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Benefits\CDC\_CDC Projects\WAICU\2020 Higher Ed Survey\"/>
    </mc:Choice>
  </mc:AlternateContent>
  <bookViews>
    <workbookView xWindow="0" yWindow="0" windowWidth="28800" windowHeight="11400" tabRatio="819"/>
  </bookViews>
  <sheets>
    <sheet name="Instructions" sheetId="2" r:id="rId1"/>
    <sheet name="NON-INSTRUCTORS" sheetId="1" r:id="rId2"/>
    <sheet name="INSTRUCTORS" sheetId="7" r:id="rId3"/>
    <sheet name="CIP Code" sheetId="8" r:id="rId4"/>
    <sheet name="Budget Questions" sheetId="6" r:id="rId5"/>
    <sheet name="Non-Instructor Job List" sheetId="4" r:id="rId6"/>
    <sheet name="Invited Institutions" sheetId="3" r:id="rId7"/>
    <sheet name="Sample Data" sheetId="5" r:id="rId8"/>
    <sheet name="Sample Data - Instructors" sheetId="9" r:id="rId9"/>
  </sheets>
  <definedNames>
    <definedName name="_xlnm._FilterDatabase" localSheetId="3" hidden="1">'CIP Code'!$A$1:$B$2145</definedName>
    <definedName name="_xlnm._FilterDatabase" localSheetId="5" hidden="1">'Non-Instructor Job List'!$A$1:$E$103</definedName>
    <definedName name="_xlnm._FilterDatabase" localSheetId="1" hidden="1">'NON-INSTRUCTORS'!$A$8:$J$71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2" l="1"/>
  <c r="E22" i="2"/>
  <c r="E21" i="2"/>
  <c r="E20" i="2"/>
  <c r="E19" i="2"/>
  <c r="E24" i="2" s="1"/>
  <c r="E25" i="2" s="1"/>
  <c r="H24" i="6" l="1"/>
  <c r="H23" i="6"/>
  <c r="H22" i="6"/>
  <c r="O15" i="6"/>
  <c r="B2" i="6" s="1"/>
  <c r="E28" i="2" l="1"/>
  <c r="E29" i="2"/>
  <c r="E30" i="2"/>
  <c r="E27" i="2" l="1"/>
  <c r="E15" i="2"/>
  <c r="E16" i="2" s="1"/>
  <c r="E17" i="2" s="1"/>
</calcChain>
</file>

<file path=xl/comments1.xml><?xml version="1.0" encoding="utf-8"?>
<comments xmlns="http://schemas.openxmlformats.org/spreadsheetml/2006/main">
  <authors>
    <author>BRIAN RONK</author>
  </authors>
  <commentList>
    <comment ref="F8" authorId="0" shapeId="0">
      <text>
        <r>
          <rPr>
            <b/>
            <sz val="9"/>
            <color indexed="81"/>
            <rFont val="Tahoma"/>
            <family val="2"/>
          </rPr>
          <t>TOTAL NUMBER OF EMPLOYEES THAT ARE 0.5 to 1.0 FTE</t>
        </r>
        <r>
          <rPr>
            <sz val="9"/>
            <color indexed="81"/>
            <rFont val="Tahoma"/>
            <family val="2"/>
          </rPr>
          <t xml:space="preserve">
</t>
        </r>
      </text>
    </comment>
  </commentList>
</comments>
</file>

<file path=xl/comments2.xml><?xml version="1.0" encoding="utf-8"?>
<comments xmlns="http://schemas.openxmlformats.org/spreadsheetml/2006/main">
  <authors>
    <author>BRIAN RONK</author>
  </authors>
  <commentList>
    <comment ref="A6" authorId="0" shapeId="0">
      <text>
        <r>
          <rPr>
            <b/>
            <sz val="9"/>
            <color indexed="81"/>
            <rFont val="Tahoma"/>
            <charset val="1"/>
          </rPr>
          <t>BRIAN RONK:</t>
        </r>
        <r>
          <rPr>
            <sz val="9"/>
            <color indexed="81"/>
            <rFont val="Tahoma"/>
            <charset val="1"/>
          </rPr>
          <t xml:space="preserve">
9-10 month appointments - see Instructions</t>
        </r>
      </text>
    </comment>
  </commentList>
</comments>
</file>

<file path=xl/comments3.xml><?xml version="1.0" encoding="utf-8"?>
<comments xmlns="http://schemas.openxmlformats.org/spreadsheetml/2006/main">
  <authors>
    <author>BRIAN RONK</author>
  </authors>
  <commentList>
    <comment ref="F8" authorId="0" shapeId="0">
      <text>
        <r>
          <rPr>
            <b/>
            <sz val="9"/>
            <color indexed="81"/>
            <rFont val="Tahoma"/>
            <family val="2"/>
          </rPr>
          <t>TOTAL NUMBER OF EMPLOYEES THAT ARE 0.5 to 1.0 FTE</t>
        </r>
        <r>
          <rPr>
            <sz val="9"/>
            <color indexed="81"/>
            <rFont val="Tahoma"/>
            <family val="2"/>
          </rPr>
          <t xml:space="preserve">
</t>
        </r>
      </text>
    </comment>
  </commentList>
</comments>
</file>

<file path=xl/comments4.xml><?xml version="1.0" encoding="utf-8"?>
<comments xmlns="http://schemas.openxmlformats.org/spreadsheetml/2006/main">
  <authors>
    <author>BRIAN RONK</author>
  </authors>
  <commentList>
    <comment ref="A6" authorId="0" shapeId="0">
      <text>
        <r>
          <rPr>
            <b/>
            <sz val="9"/>
            <color indexed="81"/>
            <rFont val="Tahoma"/>
            <charset val="1"/>
          </rPr>
          <t>BRIAN RONK:</t>
        </r>
        <r>
          <rPr>
            <sz val="9"/>
            <color indexed="81"/>
            <rFont val="Tahoma"/>
            <charset val="1"/>
          </rPr>
          <t xml:space="preserve">
9-10 month appointments - see Instructions</t>
        </r>
      </text>
    </comment>
  </commentList>
</comments>
</file>

<file path=xl/sharedStrings.xml><?xml version="1.0" encoding="utf-8"?>
<sst xmlns="http://schemas.openxmlformats.org/spreadsheetml/2006/main" count="3012" uniqueCount="2389">
  <si>
    <t>Academic Title</t>
  </si>
  <si>
    <t>CUPA</t>
  </si>
  <si>
    <t>Code</t>
  </si>
  <si>
    <t>Position Description</t>
  </si>
  <si>
    <t>Number</t>
  </si>
  <si>
    <t>of</t>
  </si>
  <si>
    <t>Salary</t>
  </si>
  <si>
    <t>Minimum</t>
  </si>
  <si>
    <t>Midpoint</t>
  </si>
  <si>
    <t>Maximum</t>
  </si>
  <si>
    <t>Survey Match</t>
  </si>
  <si>
    <t>Athletic Trainer</t>
  </si>
  <si>
    <t>469110</t>
  </si>
  <si>
    <t>Assesses physical condition of and assists with treatments for athletes to maintain maximum physical fitness and avoid athletic-related injuries or illnesses. Prescribes routine and corrective exercises to strengthen muscles. Typically requires: bachelor's degree in health science and 1-3 years of related experience at the collegiate level. Typically a Certified Athletic Trainer.</t>
  </si>
  <si>
    <t>Director of Athletics</t>
  </si>
  <si>
    <t>Responsible for the development, management, coordination, and supervision of a competitive athletics program. Provides leadership, strategic planning, and policy development for the athletics program. Administers the overall athletic budget. Typically requires: bachelor's degree in an appropriate area of specialization; 5-8 years of relevant administrative/supervisory experience in intercollegiate or professional athletics.</t>
  </si>
  <si>
    <t>Head Coach of Men's Basketball</t>
  </si>
  <si>
    <t>498320</t>
  </si>
  <si>
    <t>Head Coach of Men's Hockey</t>
  </si>
  <si>
    <t>498570</t>
  </si>
  <si>
    <t>Head Coach of Track and Cross Country</t>
  </si>
  <si>
    <t>498520</t>
  </si>
  <si>
    <t>Head Coach of Women's Basketball</t>
  </si>
  <si>
    <t>498340</t>
  </si>
  <si>
    <t>Head Coach of Women's Ice Hockey</t>
  </si>
  <si>
    <t>498670</t>
  </si>
  <si>
    <t>Head Football Coach</t>
  </si>
  <si>
    <t>498260</t>
  </si>
  <si>
    <t>Head Swim Coach and Aquatics Director</t>
  </si>
  <si>
    <t>498540</t>
  </si>
  <si>
    <t>Strength and Performance Coach</t>
  </si>
  <si>
    <t>498810</t>
  </si>
  <si>
    <t>Establishes and facilitates the strength and conditioning training of student athletes. Works with head coaches to design training programs that revolve around strength, conditioning, and weight training for specific sports. Responsible for purchase recommendations and maintenance for equipment used. Typically requires: bachelors degree and 1-2 years of experience as a strength coach at the college level. Certified Strength and Conditioning Specialist.</t>
  </si>
  <si>
    <t>Associate Dean</t>
  </si>
  <si>
    <t>304010-304410</t>
  </si>
  <si>
    <t>Dean</t>
  </si>
  <si>
    <t>Counselor</t>
  </si>
  <si>
    <t>Director of Academic Support Services</t>
  </si>
  <si>
    <t>Director of Advancement Services</t>
  </si>
  <si>
    <t>Director of Counseling and Career Programs</t>
  </si>
  <si>
    <t>Director of Enrollment</t>
  </si>
  <si>
    <t>Instructional Designer</t>
  </si>
  <si>
    <t>Works collaboratively with faculty and colleagues to analyze instructional outcomes and provides expertise in the planning, development, and delivery of high-quality learning experiences. Designs online training courses, identifying methodologies to be used to deliver content and organizing the content and flow of information. Develops learning objectives, structures learning activities, and creates visual aids for online and face-to-face interactions. Minimum requirements typically include: bachelor’s degree in education, education technology, instructional design or related field, with 3-5 years of progressively advanced online instructional design or equivalent experience.</t>
  </si>
  <si>
    <t>Learning Technologies Specialist</t>
  </si>
  <si>
    <t>Registrar</t>
  </si>
  <si>
    <t>Controller</t>
  </si>
  <si>
    <t>Assistant Director of Financial Aid</t>
  </si>
  <si>
    <t>Associate Registrar</t>
  </si>
  <si>
    <t>Budget Manager</t>
  </si>
  <si>
    <t>Bursar</t>
  </si>
  <si>
    <t>Business Analyst</t>
  </si>
  <si>
    <t>Central Supply and Purchasing Coordinator</t>
  </si>
  <si>
    <t>Development Officer</t>
  </si>
  <si>
    <t>Director of Alumni &amp; Parent Relations</t>
  </si>
  <si>
    <t>Director of Finance</t>
  </si>
  <si>
    <t>Director of Financial Aid</t>
  </si>
  <si>
    <t>Director of Grant Development</t>
  </si>
  <si>
    <t>Director of Human Resources</t>
  </si>
  <si>
    <t>Recruiter</t>
  </si>
  <si>
    <t>Manager of Financial and Technical Operations</t>
  </si>
  <si>
    <t>Graphic Designer</t>
  </si>
  <si>
    <t>Designs art and copy layouts for material to be presented by visual communications media, such as newspaper, websites, television, and packaging. Develops materials manually or utilizes graphic software to design and produce finished product. Typically requires a bachelor's degree and 3 years of experience.</t>
  </si>
  <si>
    <t>Human Resource Generalist</t>
  </si>
  <si>
    <t>Performs professional level staff duties in a personnel or human resource program in areas such as wage and salary administration, position classification, recruitment, labor relations, employee benefits, budget analysis or employee records. Typically requires a bachelor's degree and 3-5 years of experience in personnel-related work.</t>
  </si>
  <si>
    <t>Manager of Benefits</t>
  </si>
  <si>
    <t>Manager of Payroll</t>
  </si>
  <si>
    <t>Marketing Strategist</t>
  </si>
  <si>
    <t>Visual Media Production Manager</t>
  </si>
  <si>
    <t>Database Administrator</t>
  </si>
  <si>
    <t>Chief Information Officer</t>
  </si>
  <si>
    <t>Network Administrator</t>
  </si>
  <si>
    <t>Network Engineer</t>
  </si>
  <si>
    <t>Programmer/Analyst</t>
  </si>
  <si>
    <t>Responsible for reviewing user requests for systems solutions, determining details to be accomplished, and assigning the programming tasks. Participates in writing program code. Maintains existing programs and establishes new files and programs. Requires a bachelor’s degree in computer science or equivalent plus 3-5 years’ direct programming experience.</t>
  </si>
  <si>
    <t>System Administrator of Servers and Storage</t>
  </si>
  <si>
    <t xml:space="preserve">Responsible for the installation, configuration, maintenance, operations, and security of the institution's information storage system, including file servers, networked data storage, and other related systems. Typically requires a bachelor's degree and 5-7 years of experience. </t>
  </si>
  <si>
    <t>User Support Specialist</t>
  </si>
  <si>
    <t>Provides technical assistance to users in the identification and resolution of software and hardware problems. Resolves less complex problems immediately and collaborates with supervisor and other IS personnel in the resolution of more complex issues. Position typically staffed by individuals with an associate's degree and 1-2 years of help desk experience or equivalent.</t>
  </si>
  <si>
    <t>Web and Social Media Specialist</t>
  </si>
  <si>
    <t>Web Developer</t>
  </si>
  <si>
    <t xml:space="preserve">Develops and oversees website design and creation. Designs, codes, and modifies websites from layout to function. Writes testable and efficient code by using best software development practices. Generally requires a bachelor’s degree in Computer Science and 3-5 years web technology work experience. </t>
  </si>
  <si>
    <t>Director of Library</t>
  </si>
  <si>
    <t>Information Literacy and Instructional Librarian</t>
  </si>
  <si>
    <t>Department head for information literacy and instruction-related services and initiatives. Collaborates with other departments in planning, delivery, and evaluation of library instruction and reference services, including course-related library instruction, in-person and virtual reference service, development of instructional materials, consultation with faculty to support their research and course development. Requires ALA Accredited Masters with 4-5 years of experience.  Additional Masters may be required.</t>
  </si>
  <si>
    <t>Librarian for Archives and Special Collections</t>
  </si>
  <si>
    <t>Cultivates collections of specialized materials. Oversees the accessioning, arrangement, and description of collections. Develops and manages a cohesive collection in all formats. Requires ALA Accredited Masters.</t>
  </si>
  <si>
    <t>Reference Librarian</t>
  </si>
  <si>
    <t>Responsible for identifying and interpreting user needs and providing reference and instructional services in individual and group settings. Responsible for the collection development of the reference and circulating collection. Requires ALA Accredited Masters.  Additional Masters may be required.</t>
  </si>
  <si>
    <t>Director of Auxiliary Services</t>
  </si>
  <si>
    <t>Director of Campus Safety</t>
  </si>
  <si>
    <t>Director of Facilities</t>
  </si>
  <si>
    <t>Position Family</t>
  </si>
  <si>
    <t>Athletics</t>
  </si>
  <si>
    <t>Academic Affairs</t>
  </si>
  <si>
    <t>Business Operations</t>
  </si>
  <si>
    <t>none</t>
  </si>
  <si>
    <t>Information Technology</t>
  </si>
  <si>
    <t>Library</t>
  </si>
  <si>
    <t>Operations</t>
  </si>
  <si>
    <t>Email address of person:</t>
  </si>
  <si>
    <t>THANK YOU FOR PARTICIPATING IN THE SURVEY</t>
  </si>
  <si>
    <t>Comments (Optional)</t>
  </si>
  <si>
    <t>Employees</t>
  </si>
  <si>
    <t>Your Institution:</t>
  </si>
  <si>
    <t>Employee 1</t>
  </si>
  <si>
    <t>Full Time</t>
  </si>
  <si>
    <t>FTE Annual</t>
  </si>
  <si>
    <t>Employee 2</t>
  </si>
  <si>
    <t>Employee 3</t>
  </si>
  <si>
    <t>Employee 4</t>
  </si>
  <si>
    <t>Employee 5</t>
  </si>
  <si>
    <t>Part Time 0.75 FTE</t>
  </si>
  <si>
    <t>($36,000 / 0.75)</t>
  </si>
  <si>
    <t>Sum of all five employees</t>
  </si>
  <si>
    <t>Average of all five employees</t>
  </si>
  <si>
    <t>Part Time 0.5 FTE</t>
  </si>
  <si>
    <t>11-month appt.</t>
  </si>
  <si>
    <t>($95,000 x 0.82)</t>
  </si>
  <si>
    <t>10-month appt.</t>
  </si>
  <si>
    <t>9-month appt.</t>
  </si>
  <si>
    <t>Alverno College</t>
  </si>
  <si>
    <t>Beloit College</t>
  </si>
  <si>
    <t>Cardinal Stritch University</t>
  </si>
  <si>
    <t>Carroll University</t>
  </si>
  <si>
    <t>State</t>
  </si>
  <si>
    <t>Institution</t>
  </si>
  <si>
    <t>Carthage College</t>
  </si>
  <si>
    <t>Concordia University Wisconsin</t>
  </si>
  <si>
    <t>Lakeland University</t>
  </si>
  <si>
    <t>Lawrence University</t>
  </si>
  <si>
    <t>Marian University</t>
  </si>
  <si>
    <t>Marquette University</t>
  </si>
  <si>
    <t>Mount Mary University</t>
  </si>
  <si>
    <t>Ripon College</t>
  </si>
  <si>
    <t>Viterbo University</t>
  </si>
  <si>
    <t>Wisconsin Lutheran College</t>
  </si>
  <si>
    <t>Milwaukee</t>
  </si>
  <si>
    <t>WI</t>
  </si>
  <si>
    <t>Beloit</t>
  </si>
  <si>
    <t>Ripon</t>
  </si>
  <si>
    <t>Waukesha</t>
  </si>
  <si>
    <t>Kenosha</t>
  </si>
  <si>
    <t>Mequon</t>
  </si>
  <si>
    <t>Madison</t>
  </si>
  <si>
    <t>Plymouth</t>
  </si>
  <si>
    <t>Appleton</t>
  </si>
  <si>
    <t>Fond du Lac</t>
  </si>
  <si>
    <t>Name of person to whom the survey summary report should be emailed:</t>
  </si>
  <si>
    <t>La Crosse</t>
  </si>
  <si>
    <t>Primary City</t>
  </si>
  <si>
    <t>Positions are organized by alphabetical job Family in Column A.</t>
  </si>
  <si>
    <t>Please email completed file to:  brian.ronk@carlsondettmann.com</t>
  </si>
  <si>
    <t>Full Time Equivalent</t>
  </si>
  <si>
    <t>AVERAGE Annual</t>
  </si>
  <si>
    <t>12-month appt.</t>
  </si>
  <si>
    <t>6-month appt.</t>
  </si>
  <si>
    <t>do not report</t>
  </si>
  <si>
    <t>Responsible for the effective and sensitive planning, organizing, coordinating the administration of security, fire safety, emergency management and parking enforcement programs. Typically requires a bachelor's degree and 5-7 years of experience.</t>
  </si>
  <si>
    <t>Bellin College</t>
  </si>
  <si>
    <t>Herzing University</t>
  </si>
  <si>
    <t>Medical College of Wisconsin</t>
  </si>
  <si>
    <t>Milwaukee Institute of Art &amp; Design</t>
  </si>
  <si>
    <t>Milwaukee School of Engineering</t>
  </si>
  <si>
    <t>Nashotah House Theological Seminary</t>
  </si>
  <si>
    <t>Northland College</t>
  </si>
  <si>
    <t>Green Bay</t>
  </si>
  <si>
    <t>Menomonee Falls</t>
  </si>
  <si>
    <t>Wauwatosa</t>
  </si>
  <si>
    <t>Nashotah</t>
  </si>
  <si>
    <t>Ashland</t>
  </si>
  <si>
    <t>153010-153410</t>
  </si>
  <si>
    <t>Saint Norbert College</t>
  </si>
  <si>
    <t>De Pere</t>
  </si>
  <si>
    <t>As of July 1, 2020</t>
  </si>
  <si>
    <r>
      <t xml:space="preserve">Please annualize salary information as of </t>
    </r>
    <r>
      <rPr>
        <b/>
        <sz val="14"/>
        <color rgb="FFFF0000"/>
        <rFont val="Calibri"/>
        <family val="2"/>
        <scheme val="minor"/>
      </rPr>
      <t>July 1, 2020</t>
    </r>
  </si>
  <si>
    <t>Executive</t>
  </si>
  <si>
    <t>President</t>
  </si>
  <si>
    <t>Current Formal Salary Range</t>
  </si>
  <si>
    <t>Vice President of Academic Affairs / Provost</t>
  </si>
  <si>
    <t>Vice President of Development / Advancement</t>
  </si>
  <si>
    <t>Vice President of Human Resources</t>
  </si>
  <si>
    <t>Plans and administers program of library services. Develops library policies and implements policy decisions. Analyzes, selects, and executes recommendations of personnel. Analyzes and coordinates departmental budget estimates and controls expenditures. Administers personnel regulations, interviews, and appoints job applicants, rates, staff performance, and promotes and disciplines staff. Requires ALA Accredited Masters and 8 or more years of experience.</t>
  </si>
  <si>
    <t>Chief Financial Officer / Vice President of Finance</t>
  </si>
  <si>
    <t>Trains and supports faculty on using computers, hardware, and software in the teaching and learning process. Typically requires a bachelor's degree and 3 years of experience.</t>
  </si>
  <si>
    <t>Administrator reporting to and supporting the Dean in a specific department or program. Typically requires a master's degree and 5-7 years of experience.</t>
  </si>
  <si>
    <t>Head academic administrator for a specific department or college. Typically requires a doctoral degree with 5-7 years of experience.</t>
  </si>
  <si>
    <t>Responsible for comprehensive academic support services programming which may include testing and academic advising services. May report to the Academic Advising Director. Typically requires a master's degree and 3-5 years of experience.</t>
  </si>
  <si>
    <t>Responsible for providing strategic leadership, including long and short-term planning in the areas of gift processing and funding, database integrity, reporting, data analysis, and system enhancements. Typically requires a bachelor's degree and 5-7 years of experience.</t>
  </si>
  <si>
    <t>Responsible for the planning and management of career services for students. Provides career advising and assists in the job-search process. May also assist in on-campus job placement for student workers. Typically requires a doctoral degree in psychology and 5-7 years of experience.</t>
  </si>
  <si>
    <t>Maintains the academic record of all students and plans and implements the registration process for classes. Keeps records of all college classes, determines students' graduation eligibility and plans commencement activities. Typically requires a master's degree and 5 years of experience.</t>
  </si>
  <si>
    <t>Directs a major functional area in financial aid. Provides direct assistance to the Director of Financial Aid. Assists with the operational, personnel, and financial functions within the Financial Aid department. Typically requires a bachelor's degree and 5-7 years of experience.</t>
  </si>
  <si>
    <t>Assists with college registration activities and maintenance of all student records. Typically requires a bachelor's degree and 3 years of experience.</t>
  </si>
  <si>
    <t>Evaluates the financial needs of the institution on major projects and works with individual departments. Designs and implements financial plans to comply with legislation. Prepares budget reports, presents recommendations, and monitors expenditure. Typically requires a bachelor's degree and 5 years of experience.</t>
  </si>
  <si>
    <t>Responsible for the collection of all fees and income due. Maintains required records on the payment and collection of all accounts. Serves as the custodian of various institutional funds. Typically requires a bachelor's degree and 3-5 years of experience.</t>
  </si>
  <si>
    <t>Analyzes institutional functions, processes, and activities to improve business applications for the most effective use of money, materials, equipment, and people. Typically requires a bachelor's degree and 3-5 years of experience.</t>
  </si>
  <si>
    <t xml:space="preserve">Ensures supplies are ordered and received. Interacts with suppliers to maintain pricing, delivery schedule, and contract compliance. Typically requires a bachelor's degree and 2-3 years of experience.  </t>
  </si>
  <si>
    <t>Oversees the accounting operations of an institution's accounting division, including the maintenance of accounting principles, practices, and procedures. Typically requires a bachelor's degree with CPA preferred and 8 or more years of experience.</t>
  </si>
  <si>
    <t>Assists in supporting the organization's financial goals through the solicitation and securing of donations. Requires a bachelor's degree and 2-3 years of experience.</t>
  </si>
  <si>
    <t>Responsible for developing and implementing a comprehensive engagement program to provide opportunities, events, and programs for alumni to enhance loyalty, dedication, and support for the institution. Typically requires a bachelor's degree and 7 or more years of experience.</t>
  </si>
  <si>
    <t>Manages and administers all aspects of student financial aid program, including grants, loans, and scholarships for students. Provides leadership in establishing and interpreting financial aid policies. Typically requires a bachelor's degree and 5-7 years of experience.</t>
  </si>
  <si>
    <t>Plans, organizes, and manages the grant development functions of the institution. Oversees all grant-seeking to adhere to institution policies and goals. Serves a lead role in identifying diverse funding opportunities and assists in writing proposals for funding. Typically requires a master's degree and 3-5 years of experience.</t>
  </si>
  <si>
    <t>Manages the institution's benefits program. Plans and directs implementation and administration of benefits programs. Oversees preparation and distribution of communication to inform employees of benefits programs and activities. Typically requires a bachelor's degree and 5 or more years of experience.</t>
  </si>
  <si>
    <t>Assist in leading a subset(s) of the organization through the budget process.  Responsible for budget management and analysis throughout the year. Typically requires a bachelor's degree and 5-7 years of experience.</t>
  </si>
  <si>
    <t>Manages and coordinates activities of staff and payroll systems. Oversees compilation and preparation of payroll data. Typically requires a bachelor's degree and 5-7 years of experience.</t>
  </si>
  <si>
    <t>Research the most effective marketing approaches to promote the organization. Analyze data and understand target groups to enhance marketing efforts. Typically requires a bachelor's degree and 5-7 years of experience.</t>
  </si>
  <si>
    <t>Responsible for interviewing, testing, and referring applicants for various positions throughout the institution. Typically requires a bachelor's degree and 1-2 years of experience.</t>
  </si>
  <si>
    <t>Responsible for all aspects of visual media production including initial planning, scheduling, and filming. Also responsible for budgets and reporting. Typically requires a bachelor's degree and 5-7 years of experience.</t>
  </si>
  <si>
    <t>Manages and directs the information technology function. Implements programs to process and manage data. Strategizes with management and department heads to manage and report information electronically. Leads a team of managers or directors to complete the analysis, programming, and hardware operation, as well as troubleshooting and training employees in the use of the computer system. Coordinates development and integration of automated systems. Typically requires a master's degree and 8-10 years of experience.</t>
  </si>
  <si>
    <t>Responsible for database management to organize and store data. Manages backups and data access requests.  Ensures proper function and continuous performance for institution. May provide other technical support outside of database management as needed. Requires a bachelor’s degree in computer science or equivalent plus 3-5 years’ related experience.</t>
  </si>
  <si>
    <t>Technical/administrative professional staff position responsible for network management. Responsible for the maintenance and monitoring of the organization's Local Area Network. Reviews and evaluates vendor products (software and hardware) and telecommunications equipment to determine where best meets employee needs. Maintains LAN/WAN security and performance. May supervise PC support personnel. Recommends and implements LAN/WAN standards and policies. Typically staffed by individuals with an bachelor's degree and 3-5 years of LAN/WAN experience or equivalent.</t>
  </si>
  <si>
    <t>Plans, designs, and evaluates new and existing computer network systems and services, including local area networks, wide area networks, intranets, and the Internet. Provides analytical, technical, and administrative support.  Typically requires a bachelor's degree and 5-7 years of experience.</t>
  </si>
  <si>
    <t>Responsible for managing the content of the institution's website and social media platforms. Typically requires a bachelor's degree and 2-3 years of experience.</t>
  </si>
  <si>
    <t>Manages the operations of the college's auxiliary services, which may include the bookstore, food services, vending, purchasing, and other services. Typically requires a bachelor's degree and 10 years of experience.</t>
  </si>
  <si>
    <t>Plans, organizes, and directs the maintenance, repair, and alteration of the institution's facilities. Works collaboratively with all units within the institution to develop a high quality physical plant that is safe, well-maintained, and conducive to meeting the needs of students, faculty, staff, and the public. Typically requires a bachelor's degree and 10 years of experience.</t>
  </si>
  <si>
    <t>Reporting to the Vice President of Human Resources, responsible for one major HR function or multiple smaller HR functions. Typically requires a bachelor's degree and at least 7 years of experience.</t>
  </si>
  <si>
    <t>Vice President of Enrollment</t>
  </si>
  <si>
    <t>Reporting to the Vice President of Enrollment, leads student recruitment, evaluation, and enrollment. Collaborates with marketing / communication colleagues on enrollment strategy. Typically requires a bachelor's degree and at least 7 years of experience.</t>
  </si>
  <si>
    <t>Responsible for directing the organization's accounting, budgeting, investments, and financial reporting systems, as well as typically directing other activities such as purchasing and inventory control, property management, computer support services, and other related administrative activities. Establishes budget and financial forecasts. Manages cash flow. Manages bonding process for building projects. May oversee human resources. Typically requires a bachelor's degree with CPA preferred and 10 or more years of experience.</t>
  </si>
  <si>
    <t>Reporting to the Chief Financial Officer / Vice President of Finance, is responsible for administering multiple aspects of financial operations, including accounting, capital planning, financial analysis, and investments. Typically requires a bachelor's degree with CPA preferred and 8 or more years of experience.</t>
  </si>
  <si>
    <t>added in 2020</t>
  </si>
  <si>
    <t>changed job description</t>
  </si>
  <si>
    <t>Job Titles - Alphabetically</t>
  </si>
  <si>
    <t>Jane Sample</t>
  </si>
  <si>
    <t>Sample College</t>
  </si>
  <si>
    <t>jane.sample@samplecollege.edu</t>
  </si>
  <si>
    <t>we have 1 head coach of men's track and 1 head coach of women's track</t>
  </si>
  <si>
    <t>n/a</t>
  </si>
  <si>
    <t>is 0.75 FTE</t>
  </si>
  <si>
    <t xml:space="preserve"> Pay Reduction For Non-Exempt Staff</t>
  </si>
  <si>
    <t xml:space="preserve"> Pay Reduction For Exempt Staff</t>
  </si>
  <si>
    <t xml:space="preserve"> Pay Reduction For Executive Staff</t>
  </si>
  <si>
    <t xml:space="preserve"> Pay Increase For Non-Exempt Staff</t>
  </si>
  <si>
    <t xml:space="preserve"> Pay Increase For Exempt Staff</t>
  </si>
  <si>
    <t xml:space="preserve"> Pay Increase For Executive Staff</t>
  </si>
  <si>
    <t xml:space="preserve"> Modification Of Variable Compensation Plans</t>
  </si>
  <si>
    <t xml:space="preserve"> Modification Of Health Insurance Plans</t>
  </si>
  <si>
    <t xml:space="preserve"> Hazard Pay Or Bonus</t>
  </si>
  <si>
    <t xml:space="preserve"> Reduction In Workforce (Hours, Layoff Or Furlough)</t>
  </si>
  <si>
    <t xml:space="preserve"> Increase Size Of Workforce</t>
  </si>
  <si>
    <t xml:space="preserve"> Modification Of Paid Leave Policies</t>
  </si>
  <si>
    <t xml:space="preserve"> Re-Establishing Performance Expectations And Goals</t>
  </si>
  <si>
    <t xml:space="preserve"> Increase In Employee Communication</t>
  </si>
  <si>
    <t>How do you anticipate the COVID pandemic affecting your 2021 salary increases overall?</t>
  </si>
  <si>
    <t>No impact</t>
  </si>
  <si>
    <t>Will be reduced compared with prior years</t>
  </si>
  <si>
    <t>Will not be given</t>
  </si>
  <si>
    <t>Will be higher</t>
  </si>
  <si>
    <t>Delaying decision until financial impact of pandemic is determined</t>
  </si>
  <si>
    <t>Comments related to 2021 wage increases and/or salary planning (optional):</t>
  </si>
  <si>
    <r>
      <t xml:space="preserve">Please identify </t>
    </r>
    <r>
      <rPr>
        <b/>
        <u/>
        <sz val="11"/>
        <color theme="1"/>
        <rFont val="Calibri"/>
        <family val="2"/>
        <scheme val="minor"/>
      </rPr>
      <t>up to five</t>
    </r>
    <r>
      <rPr>
        <b/>
        <sz val="11"/>
        <color theme="1"/>
        <rFont val="Calibri"/>
        <family val="2"/>
        <scheme val="minor"/>
      </rPr>
      <t xml:space="preserve"> ways that your organization responded to the COVID pandemic as it relates to Total Rewards.</t>
    </r>
  </si>
  <si>
    <t>Edgewood College</t>
  </si>
  <si>
    <t>Change in payroll budget includes structural increases (in addition to step increases), merit increases, and pay equity adjustments.</t>
  </si>
  <si>
    <t>Exempt</t>
  </si>
  <si>
    <t>Non-Exempt</t>
  </si>
  <si>
    <r>
      <t xml:space="preserve">What was your institution's change in overall </t>
    </r>
    <r>
      <rPr>
        <b/>
        <u/>
        <sz val="11"/>
        <color theme="1"/>
        <rFont val="Calibri"/>
        <family val="2"/>
        <scheme val="minor"/>
      </rPr>
      <t>payroll budget</t>
    </r>
    <r>
      <rPr>
        <b/>
        <sz val="11"/>
        <color theme="1"/>
        <rFont val="Calibri"/>
        <family val="2"/>
        <scheme val="minor"/>
      </rPr>
      <t xml:space="preserve"> for the following employee groups?</t>
    </r>
  </si>
  <si>
    <t>Have not yet determined 2021 payroll budget increase</t>
  </si>
  <si>
    <t>ACTUAL payroll budget increase in 2020</t>
  </si>
  <si>
    <t>PROJECTED payroll budget increase in 2021</t>
  </si>
  <si>
    <t>Public Relations Specialist</t>
  </si>
  <si>
    <t>Job Family</t>
  </si>
  <si>
    <t>Assists with representing the institution in the media in accordance with department goals and objectives. Organizes official public appearances and events. Drafts speeches and press releases. May assist in developing marketing and communication strategies. Typically requires a bachelor's degree and 2-3 years of experience.</t>
  </si>
  <si>
    <t>ED-1311</t>
  </si>
  <si>
    <t>ED-1202</t>
  </si>
  <si>
    <t>ED-0301</t>
  </si>
  <si>
    <t>ED-1000</t>
  </si>
  <si>
    <t>ED-1302</t>
  </si>
  <si>
    <t>ED-1303</t>
  </si>
  <si>
    <t>FN-0801</t>
  </si>
  <si>
    <t>FN-0304</t>
  </si>
  <si>
    <t>FN-0110</t>
  </si>
  <si>
    <t>IS-0106</t>
  </si>
  <si>
    <t>FN-0111</t>
  </si>
  <si>
    <t>ED-1223</t>
  </si>
  <si>
    <t>IS-0605</t>
  </si>
  <si>
    <t>ED-1200</t>
  </si>
  <si>
    <t>ED-1320</t>
  </si>
  <si>
    <t>ED-1215</t>
  </si>
  <si>
    <t>ED-1270</t>
  </si>
  <si>
    <t>ED-1330</t>
  </si>
  <si>
    <t>ED-1100</t>
  </si>
  <si>
    <t>ED-1540</t>
  </si>
  <si>
    <t>ED-1530</t>
  </si>
  <si>
    <t>ED-1220</t>
  </si>
  <si>
    <t>ED-1250</t>
  </si>
  <si>
    <t>PW-0204</t>
  </si>
  <si>
    <t>FN-0109</t>
  </si>
  <si>
    <t>ED-1310</t>
  </si>
  <si>
    <t>ED-1340</t>
  </si>
  <si>
    <t>HR-0307</t>
  </si>
  <si>
    <t xml:space="preserve">FN-2000 </t>
  </si>
  <si>
    <t>LB-0105</t>
  </si>
  <si>
    <t>SM-0146</t>
  </si>
  <si>
    <t>SM-0104</t>
  </si>
  <si>
    <t>ED-1010</t>
  </si>
  <si>
    <t>ED-1020</t>
  </si>
  <si>
    <t>ED-1030</t>
  </si>
  <si>
    <t>ED-1040</t>
  </si>
  <si>
    <t>ED-1050</t>
  </si>
  <si>
    <t>CDC Job Code</t>
  </si>
  <si>
    <t>ED-1060</t>
  </si>
  <si>
    <t>ED-1070</t>
  </si>
  <si>
    <t>HR-0302</t>
  </si>
  <si>
    <t>LB-0106</t>
  </si>
  <si>
    <t>ED-1231</t>
  </si>
  <si>
    <t>ED-1232</t>
  </si>
  <si>
    <t>LB-0107</t>
  </si>
  <si>
    <t>HR-0305</t>
  </si>
  <si>
    <t>ED-1301</t>
  </si>
  <si>
    <t>FN-0501</t>
  </si>
  <si>
    <t>SM-0206</t>
  </si>
  <si>
    <t>IS-0104</t>
  </si>
  <si>
    <t>IS-0107</t>
  </si>
  <si>
    <t>ED-1001</t>
  </si>
  <si>
    <t>IS-0202</t>
  </si>
  <si>
    <t>HR-0303</t>
  </si>
  <si>
    <t>LB-0102</t>
  </si>
  <si>
    <t>ED-0300</t>
  </si>
  <si>
    <t>ED-1080</t>
  </si>
  <si>
    <t>IS-0606</t>
  </si>
  <si>
    <t>IS-0108</t>
  </si>
  <si>
    <t>ED-1212</t>
  </si>
  <si>
    <t>ED-1271</t>
  </si>
  <si>
    <t>ED-1251</t>
  </si>
  <si>
    <t>HR-0306</t>
  </si>
  <si>
    <t>SM-0152</t>
  </si>
  <si>
    <t>SM-0225</t>
  </si>
  <si>
    <t>IS-0501</t>
  </si>
  <si>
    <t>Our survey jobs are cross-referenced with the CUPA survey job number(s) in Column D.  If you are a participant in the CUPA surveys, these codes will assist you in determining your job matches to our survey.</t>
  </si>
  <si>
    <t>Data Analyst</t>
  </si>
  <si>
    <t>Updated job description</t>
  </si>
  <si>
    <t>Update for 2020?</t>
  </si>
  <si>
    <t>Academic Advisor</t>
  </si>
  <si>
    <t>Financial Aid Counselor</t>
  </si>
  <si>
    <t>Provides financial aid application counseling to students and parents, and assists in the administration of the financial aid program. Awards funds to students eligible for scholarships, grants, and college work-study. Responsible for auditing and reconciling financial aid accounts. May assist students with personal financial planning. Typically requires a bachelor’s degree and 2-3 years of experience.</t>
  </si>
  <si>
    <t>Directs the overall academic affairs of the institution under the direction of the President. Ensures the quality of academic departments and facilitates academic programs that meets the needs of students. Typically requires a doctorate and at least 10 years of experience.</t>
  </si>
  <si>
    <t>Directs all institutional fundraising campaigns and development programs. May assist with alumni relations functions. Typically requires a master's degree and at least 8 years of experience.</t>
  </si>
  <si>
    <t>Directs the overall recruiting, selecting, and enrolling of students. Develops marketing and strategic recruiting plans. Typically requires a master's degree and 8 or more years of experience.</t>
  </si>
  <si>
    <t>Directs all institutional human resource policies and practices for staff and/or faculty. May be responsible for labor relations. Overall responsibilities typically include personnel records, benefits, staff employment, and wage and salary administration. Typically requires a master's degree and at least 8 years of experience.</t>
  </si>
  <si>
    <t>Advises and provides professional counseling services to students regarding personal, family, educational, mental health, and career decisions and problems. Provides individual and group educational and vocational guidance services. Collects, organizes, and analyzes information through records, tests, interviews, and professional sources. Requires a master’s degree in counseling psychology or related field plus 2-3 years’ experience.</t>
  </si>
  <si>
    <t>Blackhawk Technical College</t>
  </si>
  <si>
    <t>Chippewa Valley Technical College</t>
  </si>
  <si>
    <t>Fox Valley Technical College</t>
  </si>
  <si>
    <t>Gateway Technical College</t>
  </si>
  <si>
    <t>Lakeshore Technical College</t>
  </si>
  <si>
    <t>Madison Area Technical College</t>
  </si>
  <si>
    <t>Mid-State Technical College</t>
  </si>
  <si>
    <t>Milwaukee Area Technical College</t>
  </si>
  <si>
    <t>Moraine Park Technical College</t>
  </si>
  <si>
    <t>Nicolet Area Technical College</t>
  </si>
  <si>
    <t>Northcentral Technical College</t>
  </si>
  <si>
    <t>Northeast Wisconsin Technical College</t>
  </si>
  <si>
    <t>Southwest Wisconsin Technical College</t>
  </si>
  <si>
    <t>Waukesha County Technical College</t>
  </si>
  <si>
    <t>Western Technical College</t>
  </si>
  <si>
    <t>Wisconsin Indianhead Technical College</t>
  </si>
  <si>
    <t>Janesville</t>
  </si>
  <si>
    <t>Eau Claire</t>
  </si>
  <si>
    <t>Cleveland</t>
  </si>
  <si>
    <t>Wisconsin Rapids</t>
  </si>
  <si>
    <t>Rhinelander</t>
  </si>
  <si>
    <t>Wausau</t>
  </si>
  <si>
    <t>Fennimore</t>
  </si>
  <si>
    <t>Pewaukee</t>
  </si>
  <si>
    <t>Shell Lake</t>
  </si>
  <si>
    <t>ED-1211</t>
  </si>
  <si>
    <t>Create long and short term academic plans for students that include all classes required to earn degree or certificate with appropriate pacing. Complete degree audits and assist in timeline development to help ensure student success. Typically requires a bachelor's degree and 2-3 years of experience. Do not include instructional faculty.</t>
  </si>
  <si>
    <t>ED-1600</t>
  </si>
  <si>
    <t>ED-1281</t>
  </si>
  <si>
    <t>Disability Support Services Coordinator</t>
  </si>
  <si>
    <t>Responsible for determining reasonable and appropriate accommodations for students with disabilities per Section 504 of the Rehabilitation Act of 1973 and the Americans with Disabilities Act as Amended, 2008. Coordinates the logistics of academic accommodations. Typically requires a bachelor's degree and 2-3 years of experience.</t>
  </si>
  <si>
    <t>ED-1312</t>
  </si>
  <si>
    <t>SM-0144</t>
  </si>
  <si>
    <t>Current Salary Range Minimum</t>
  </si>
  <si>
    <t>Current Salary Range Midpoint</t>
  </si>
  <si>
    <t>Current Salary Range Maximum</t>
  </si>
  <si>
    <t>Your Program/Discipline</t>
  </si>
  <si>
    <t>Accounting</t>
  </si>
  <si>
    <t>CIP CODE</t>
  </si>
  <si>
    <t>DISCIPLINE</t>
  </si>
  <si>
    <t>MAJOR DISCIPLINES:</t>
  </si>
  <si>
    <t>AGRICULTURE, AGRICULTURE OPERATIONS, AND RELATED SCIENCES</t>
  </si>
  <si>
    <t>Agriculture, General</t>
  </si>
  <si>
    <t>NATURAL RESOURCES AND CONSERVATION</t>
  </si>
  <si>
    <t>Agricultural Business and Management</t>
  </si>
  <si>
    <t>ARCHITECTURE AND RELATED SERVICES</t>
  </si>
  <si>
    <t>Agricultural Business and Management, General</t>
  </si>
  <si>
    <t>AREA, ETHNIC, CULTURAL, GENDER, AND GROUP STUDIES</t>
  </si>
  <si>
    <t>Agribusiness/Agricultural Business Operations</t>
  </si>
  <si>
    <t>COMMUNICATION, JOURNALISM, AND RELATED PROGRAMS</t>
  </si>
  <si>
    <t>Agricultural Economics</t>
  </si>
  <si>
    <t>COMMUNICATIONS TECHNOLOGIES/TECHNICIANS AND SUPPORT SERVICES</t>
  </si>
  <si>
    <t>Farm/Farm and Ranch Management</t>
  </si>
  <si>
    <t>COMPUTER AND INFORMATION SCIENCES AND SUPPORT SERVICES</t>
  </si>
  <si>
    <t>Agricultural/Farm Supplies Retailing and Wholesaling</t>
  </si>
  <si>
    <t>PERSONAL AND CULINARY SERVICES</t>
  </si>
  <si>
    <t>Agricultural Business Technology</t>
  </si>
  <si>
    <t>EDUCATION</t>
  </si>
  <si>
    <t>Agricultural Business and Management, Other</t>
  </si>
  <si>
    <t>ENGINEERING</t>
  </si>
  <si>
    <t>Agricultural Mechanization</t>
  </si>
  <si>
    <t>ENGINEERING TECHNOLOGIES AND ENGINEERING-RELATED FIELDS</t>
  </si>
  <si>
    <t>Agricultural Mechanization, General</t>
  </si>
  <si>
    <t>FOREIGN LANGUAGES, LITERATURES, AND LINGUISTICS</t>
  </si>
  <si>
    <t>Agricultural Power Machinery Operation</t>
  </si>
  <si>
    <t>FAMILY AND CONSUMER SCIENCES/HUMAN SCIENCES</t>
  </si>
  <si>
    <t>Agricultural Mechanics and Equipment/Machine Technology</t>
  </si>
  <si>
    <t>LEGAL PROFESSIONS AND STUDIES</t>
  </si>
  <si>
    <t>Agricultural Mechanization, Other</t>
  </si>
  <si>
    <t>ENGLISH LANGUAGE AND LITERATURE/LETTERS</t>
  </si>
  <si>
    <t>Agricultural Production Operations</t>
  </si>
  <si>
    <t>LIBERAL ARTS AND SCIENCES, GENERAL STUDIES AND HUMANITIES</t>
  </si>
  <si>
    <t>Agricultural Production Operations, General</t>
  </si>
  <si>
    <t>LIBRARY SCIENCE</t>
  </si>
  <si>
    <t>Animal/Livestock Husbandry and Production</t>
  </si>
  <si>
    <t>BIOLOGICAL AND BIOMEDICAL SCIENCES</t>
  </si>
  <si>
    <t>Aquaculture</t>
  </si>
  <si>
    <t>MATHEMATICS AND STATISTICS</t>
  </si>
  <si>
    <t>Crop Production</t>
  </si>
  <si>
    <t>MILITARY SCIENCE, LEADERSHIP AND OPERATIONAL ART</t>
  </si>
  <si>
    <t>Dairy Husbandry and Production</t>
  </si>
  <si>
    <t>MILITARY TECHNOLOGIES AND APPLIED SCIENCES</t>
  </si>
  <si>
    <t>Horse Husbandry/Equine Science and Management</t>
  </si>
  <si>
    <t>MULTI/INTERDISCIPLINARY STUDIES</t>
  </si>
  <si>
    <t>Agroecology and Sustainable Agriculture</t>
  </si>
  <si>
    <t>PARKS, RECREATION, LEISURE, AND FITNESS STUDIES</t>
  </si>
  <si>
    <t>Viticulture and Enology</t>
  </si>
  <si>
    <t>BASIC SKILLS AND DEVELOPMENTAL/REMEDIAL EDUCATION</t>
  </si>
  <si>
    <t>Agricultural Production Operations, Other</t>
  </si>
  <si>
    <t>CITIZENSHIP ACTIVITIES</t>
  </si>
  <si>
    <t>Agricultural and Food Products Processing</t>
  </si>
  <si>
    <t>HEALTH-RELATED KNOWLEDGE AND SKILLS</t>
  </si>
  <si>
    <t>INTERPERSONAL AND SOCIAL SKILLS</t>
  </si>
  <si>
    <t>Agricultural and Domestic Animal Services</t>
  </si>
  <si>
    <t>LEISURE AND RECREATIONAL ACTIVITIES</t>
  </si>
  <si>
    <t>Dog/Pet/Animal Grooming</t>
  </si>
  <si>
    <t>PERSONAL AWARENESS AND SELF-IMPROVEMENT</t>
  </si>
  <si>
    <t>Animal Training</t>
  </si>
  <si>
    <t>PHILOSOPHY AND RELIGIOUS STUDIES</t>
  </si>
  <si>
    <t>Equestrian/Equine Studies</t>
  </si>
  <si>
    <t>THEOLOGY AND RELIGIOUS VOCATIONS</t>
  </si>
  <si>
    <t>Taxidermy/Taxidermist</t>
  </si>
  <si>
    <t>PHYSICAL SCIENCES</t>
  </si>
  <si>
    <t>Agricultural and Domestic Animal Services, Other</t>
  </si>
  <si>
    <t>SCIENCE TECHNOLOGIES/TECHNICIANS</t>
  </si>
  <si>
    <t>Applied Horticulture and Horticultural Business Services</t>
  </si>
  <si>
    <t>PSYCHOLOGY</t>
  </si>
  <si>
    <t>Applied Horticulture/Horticulture Operations, General</t>
  </si>
  <si>
    <t>HOMELAND SECURITY, LAW ENFORCEMENT, FIREFIGHTING AND RELATED PROTECTIVE SERVICES</t>
  </si>
  <si>
    <t>Ornamental Horticulture</t>
  </si>
  <si>
    <t>PUBLIC ADMINISTRATION AND SOCIAL SERVICE PROFESSIONS</t>
  </si>
  <si>
    <t>Greenhouse Operations and Management</t>
  </si>
  <si>
    <t>SOCIAL SCIENCES</t>
  </si>
  <si>
    <t>Landscaping and Groundskeeping</t>
  </si>
  <si>
    <t>CONSTRUCTION TRADES</t>
  </si>
  <si>
    <t>Plant Nursery Operations and Management</t>
  </si>
  <si>
    <t>MECHANIC AND REPAIR TECHNOLOGIES/TECHNICIANS</t>
  </si>
  <si>
    <t>Turf and Turfgrass Management</t>
  </si>
  <si>
    <t>PRECISION PRODUCTION</t>
  </si>
  <si>
    <t>Floriculture/Floristry Operations and Management</t>
  </si>
  <si>
    <t>TRANSPORTATION AND MATERIALS MOVING</t>
  </si>
  <si>
    <t>Applied Horticulture/Horticultural Business Services, Other</t>
  </si>
  <si>
    <t>VISUAL AND PERFORMING ARTS</t>
  </si>
  <si>
    <t>International Agriculture</t>
  </si>
  <si>
    <t>HEALTH PROFESSIONS AND RELATED PROGRAMS</t>
  </si>
  <si>
    <t>BUSINESS, MANAGEMENT, MARKETING, AND RELATED SUPPORT SERVICES</t>
  </si>
  <si>
    <t>Agricultural Public Services</t>
  </si>
  <si>
    <t>HIGH SCHOOL/SECONDARY DIPLOMAS AND CERTIFICATES</t>
  </si>
  <si>
    <t>Agricultural and Extension Education Services</t>
  </si>
  <si>
    <t>HISTORY</t>
  </si>
  <si>
    <t>Agricultural Communication/Journalism</t>
  </si>
  <si>
    <t>RESIDENCY PROGRAMS</t>
  </si>
  <si>
    <t>Agricultural Public Services, Other</t>
  </si>
  <si>
    <t>Animal Sciences</t>
  </si>
  <si>
    <t>Animal Sciences, General</t>
  </si>
  <si>
    <t>Agricultural Animal Breeding</t>
  </si>
  <si>
    <t>Animal Health</t>
  </si>
  <si>
    <t>Animal Nutrition</t>
  </si>
  <si>
    <t>Dairy Science</t>
  </si>
  <si>
    <t>Livestock Management</t>
  </si>
  <si>
    <t>Poultry Science</t>
  </si>
  <si>
    <t>Animal Sciences, Other</t>
  </si>
  <si>
    <t>Food Science and Technology</t>
  </si>
  <si>
    <t>Food Science</t>
  </si>
  <si>
    <t>Food Technology and Processing</t>
  </si>
  <si>
    <t>Food Science and Technology, Other</t>
  </si>
  <si>
    <t>Plant Sciences</t>
  </si>
  <si>
    <t>Plant Sciences, General</t>
  </si>
  <si>
    <t>Agronomy and Crop Science</t>
  </si>
  <si>
    <t>Horticultural Science</t>
  </si>
  <si>
    <t>Agricultural and Horticultural Plant Breeding</t>
  </si>
  <si>
    <t>Plant Protection and Integrated Pest Management</t>
  </si>
  <si>
    <t>Range Science and Management</t>
  </si>
  <si>
    <t>Plant Sciences, Other</t>
  </si>
  <si>
    <t>Soil Sciences</t>
  </si>
  <si>
    <t>Soil Science and Agronomy, General</t>
  </si>
  <si>
    <t>Soil Chemistry and Physics</t>
  </si>
  <si>
    <t>Soil Microbiology</t>
  </si>
  <si>
    <t>Soil Sciences, Other</t>
  </si>
  <si>
    <t>Agriculture, Agriculture Operations, and Related Sciences, Other</t>
  </si>
  <si>
    <t>Natural Resources Conservation and Research</t>
  </si>
  <si>
    <t>Natural Resources/Conservation, General</t>
  </si>
  <si>
    <t>Environmental Studies</t>
  </si>
  <si>
    <t>Environmental Science</t>
  </si>
  <si>
    <t>Natural Resources Conservation and Research, Other</t>
  </si>
  <si>
    <t>Natural Resources Management and Policy</t>
  </si>
  <si>
    <t>Natural Resource Economics</t>
  </si>
  <si>
    <t>Water, Wetlands, and Marine Resources Management</t>
  </si>
  <si>
    <t>Land Use Planning and Management/Development</t>
  </si>
  <si>
    <t>Natural Resource Recreation and Tourism</t>
  </si>
  <si>
    <t>Natural Resources Law Enforcement and Protective Services</t>
  </si>
  <si>
    <t>Natural Resources Management and Policy, Other</t>
  </si>
  <si>
    <t>Fishing and Fisheries Sciences and Management</t>
  </si>
  <si>
    <t>Forestry</t>
  </si>
  <si>
    <t>Forestry, General</t>
  </si>
  <si>
    <t>Forest Sciences and Biology</t>
  </si>
  <si>
    <t>Forest Management/Forest Resources Management</t>
  </si>
  <si>
    <t>Urban Forestry</t>
  </si>
  <si>
    <t>Wood Science and Wood Products/Pulp and Paper Technology</t>
  </si>
  <si>
    <t>Forest Resources Production and Management</t>
  </si>
  <si>
    <t>Forest Technology/Technician</t>
  </si>
  <si>
    <t>Forestry, Other</t>
  </si>
  <si>
    <t>Wildlife and Wildlands Science and Management</t>
  </si>
  <si>
    <t>Wildlife, Fish and Wildlands Science and Management</t>
  </si>
  <si>
    <t>Natural Resources and Conservation, Other</t>
  </si>
  <si>
    <t>Architecture</t>
  </si>
  <si>
    <t>City/Urban, Community and Regional Planning</t>
  </si>
  <si>
    <t>Environmental Design</t>
  </si>
  <si>
    <t>Environmental Design/Architecture</t>
  </si>
  <si>
    <t>Interior Architecture</t>
  </si>
  <si>
    <t>Landscape Architecture</t>
  </si>
  <si>
    <t>Architectural History and Criticism</t>
  </si>
  <si>
    <t>Architectural History and Criticism, General</t>
  </si>
  <si>
    <t>Architectural Sciences and Technology</t>
  </si>
  <si>
    <t>Architectural Technology/Technician</t>
  </si>
  <si>
    <t>Architectural and Building Sciences/Technology</t>
  </si>
  <si>
    <t>Architectural Sciences and Technology, Other</t>
  </si>
  <si>
    <t>Real Estate Development</t>
  </si>
  <si>
    <t>Architecture and Related Services, Other</t>
  </si>
  <si>
    <t>Area Studies</t>
  </si>
  <si>
    <t>African Studies</t>
  </si>
  <si>
    <t>American/United States Studies/Civilization</t>
  </si>
  <si>
    <t>Asian Studies/Civilization</t>
  </si>
  <si>
    <t>East Asian Studies</t>
  </si>
  <si>
    <t>Russian, Central European, East European and Eurasian Studies</t>
  </si>
  <si>
    <t>European Studies/Civilization</t>
  </si>
  <si>
    <t>Latin American Studies</t>
  </si>
  <si>
    <t>Near and Middle Eastern Studies</t>
  </si>
  <si>
    <t>Pacific Area/Pacific Rim Studies</t>
  </si>
  <si>
    <t>Russian Studies</t>
  </si>
  <si>
    <t>Scandinavian Studies</t>
  </si>
  <si>
    <t>South Asian Studies</t>
  </si>
  <si>
    <t>Southeast Asian Studies</t>
  </si>
  <si>
    <t>Western European Studies</t>
  </si>
  <si>
    <t>Canadian Studies</t>
  </si>
  <si>
    <t>Balkans Studies</t>
  </si>
  <si>
    <t>Baltic Studies</t>
  </si>
  <si>
    <t>Slavic Studies</t>
  </si>
  <si>
    <t>Caribbean Studies</t>
  </si>
  <si>
    <t>Ural-Altaic and Central Asian Studies</t>
  </si>
  <si>
    <t>Commonwealth Studies</t>
  </si>
  <si>
    <t>Regional Studies (U.S., Canadian, Foreig</t>
  </si>
  <si>
    <t>Chinese Studies</t>
  </si>
  <si>
    <t>French Studies</t>
  </si>
  <si>
    <t>German Studies</t>
  </si>
  <si>
    <t>Italian Studies</t>
  </si>
  <si>
    <t>Japanese Studies</t>
  </si>
  <si>
    <t>Korean Studies</t>
  </si>
  <si>
    <t>Polish Studies</t>
  </si>
  <si>
    <t>Spanish and Iberian Studies</t>
  </si>
  <si>
    <t>Tibetan Studies</t>
  </si>
  <si>
    <t>Ukraine Studies</t>
  </si>
  <si>
    <t>Irish Studies</t>
  </si>
  <si>
    <t>Latin American and Caribbean Studies</t>
  </si>
  <si>
    <t>Area Studies, Other</t>
  </si>
  <si>
    <t>Ethnic, Cultural Minority, Gender, and Group Studies</t>
  </si>
  <si>
    <t>Ethnic Studies</t>
  </si>
  <si>
    <t>African-American/Black Studies</t>
  </si>
  <si>
    <t>American Indian/Native American Studies</t>
  </si>
  <si>
    <t>Hispanic-American, Puerto Rican, and Mexican-American/Chicano Studies</t>
  </si>
  <si>
    <t>Asian-American Studies</t>
  </si>
  <si>
    <t>Women's Studies</t>
  </si>
  <si>
    <t>Gay/Lesbian Studies</t>
  </si>
  <si>
    <t>Folklore Studies</t>
  </si>
  <si>
    <t>Disability Studies</t>
  </si>
  <si>
    <t>Deaf Studies</t>
  </si>
  <si>
    <t>Ethnic, Cultural Minority, Gender, and Group Studies, Other</t>
  </si>
  <si>
    <t>Communication and Media Studies</t>
  </si>
  <si>
    <t>Communication, General</t>
  </si>
  <si>
    <t>Speech Communication and Rhetoric</t>
  </si>
  <si>
    <t>Mass Communication/Media Studies</t>
  </si>
  <si>
    <t>Communication and Media Studies, Other</t>
  </si>
  <si>
    <t>Journalism</t>
  </si>
  <si>
    <t>Broadcast Journalism</t>
  </si>
  <si>
    <t>Photojournalism</t>
  </si>
  <si>
    <t>Journalism, Other</t>
  </si>
  <si>
    <t>Radio, Television, and Digital Communication</t>
  </si>
  <si>
    <t>Radio and Television</t>
  </si>
  <si>
    <t>Digital Communication and Media/Multimedia</t>
  </si>
  <si>
    <t>Radio, Television, and Digital Communication, Other</t>
  </si>
  <si>
    <t>Public Relations, Advertising, and Applied Communication</t>
  </si>
  <si>
    <t>Organizational Communication, General</t>
  </si>
  <si>
    <t>Public Relations/Image Management</t>
  </si>
  <si>
    <t>Advertising</t>
  </si>
  <si>
    <t>Political Communication</t>
  </si>
  <si>
    <t>Health Communication</t>
  </si>
  <si>
    <t>Sports Communication</t>
  </si>
  <si>
    <t>International and Intercultural Communication</t>
  </si>
  <si>
    <t>Technical and Scientific Communication</t>
  </si>
  <si>
    <t>Public Relations, Advertising, and Applied Communication, Othe</t>
  </si>
  <si>
    <t>Publishing</t>
  </si>
  <si>
    <t>Communication, Journalism, and Related Programs, Other</t>
  </si>
  <si>
    <t>Communications Technology/Technician</t>
  </si>
  <si>
    <t>Audiovisual Communications Technologies/Technicians</t>
  </si>
  <si>
    <t>Photographic and Film/Video Technology/Technician and Assistant</t>
  </si>
  <si>
    <t>Radio and Television Broadcasting Technology/Technician</t>
  </si>
  <si>
    <t>Recording Arts Technology/Technician</t>
  </si>
  <si>
    <t>Audiovisual Communications Technologies/Technicians, Other</t>
  </si>
  <si>
    <t>Graphic Communications</t>
  </si>
  <si>
    <t>Graphic Communications, General</t>
  </si>
  <si>
    <t>Printing Management</t>
  </si>
  <si>
    <t>Prepress/Desktop Publishing and Digital Imaging Design</t>
  </si>
  <si>
    <t>Animation, Interactive Technology, Video Graphics and Special Effects</t>
  </si>
  <si>
    <t>Graphic and Printing Equipment Operator, General Production</t>
  </si>
  <si>
    <t>Platemaker/Imager</t>
  </si>
  <si>
    <t>Printing Press Operator</t>
  </si>
  <si>
    <t>Computer Typography and Composition Equipment Operator</t>
  </si>
  <si>
    <t>Graphic Communications, Other</t>
  </si>
  <si>
    <t>Communications Technologies/Technicians and Support Services, Other</t>
  </si>
  <si>
    <t>Computer and Information Sciences, General</t>
  </si>
  <si>
    <t>Artificial Intelligence</t>
  </si>
  <si>
    <t>Informatics</t>
  </si>
  <si>
    <t>Computer and Information Sciences, Other</t>
  </si>
  <si>
    <t>Computer Programming</t>
  </si>
  <si>
    <t>Computer Programming/Programmer, General</t>
  </si>
  <si>
    <t>Computer Programming, Specific Applications</t>
  </si>
  <si>
    <t>Computer Programming, Vendor/Product Certification</t>
  </si>
  <si>
    <t>Computer Programming, Other</t>
  </si>
  <si>
    <t>Data Processing</t>
  </si>
  <si>
    <t>Data Processing and Data Processing Technology/Technician</t>
  </si>
  <si>
    <t>Information Science/Studies</t>
  </si>
  <si>
    <t>Computer Systems Analysis</t>
  </si>
  <si>
    <t>Computer Systems Analysis/Analyst</t>
  </si>
  <si>
    <t>Data Entry/Microcomputer Applications</t>
  </si>
  <si>
    <t>Data Entry/Microcomputer Applications, General</t>
  </si>
  <si>
    <t>Word Processing</t>
  </si>
  <si>
    <t>Data Entry/Microcomputer Applications, Other</t>
  </si>
  <si>
    <t>Computer Science</t>
  </si>
  <si>
    <t>Computer Software and Media Applications</t>
  </si>
  <si>
    <t>Web Page, Digital/Multimedia and Information Resources Design</t>
  </si>
  <si>
    <t>Data Modeling/Warehousing and Database Administration</t>
  </si>
  <si>
    <t>Computer Graphics</t>
  </si>
  <si>
    <t>Modeling, Virtual Environments and Simulation</t>
  </si>
  <si>
    <t>Computer Software and Media Applications, Other</t>
  </si>
  <si>
    <t>Computer Systems Networking and Telecommunications</t>
  </si>
  <si>
    <t>Computer/Information Technology Administration and Management</t>
  </si>
  <si>
    <t>Network and System Administration/Administrator</t>
  </si>
  <si>
    <t>System, Networking, and LAN/WAN Management/Manager</t>
  </si>
  <si>
    <t>Computer and Information Systems Security/Information Assurance</t>
  </si>
  <si>
    <t>Web/Multimedia Management and Webmaster</t>
  </si>
  <si>
    <t>Information Technology Project Management</t>
  </si>
  <si>
    <t>Computer Support Specialist</t>
  </si>
  <si>
    <t>Computer/Information Technology Services Administration and Management, Other</t>
  </si>
  <si>
    <t>Computer and Information Sciences and Support Services, Other</t>
  </si>
  <si>
    <t>Funeral Service and Mortuary Science</t>
  </si>
  <si>
    <t>Funeral Service and Mortuary Science, General</t>
  </si>
  <si>
    <t>Funeral Direction/Service</t>
  </si>
  <si>
    <t>Mortuary Science and Embalming/Embalmer</t>
  </si>
  <si>
    <t>Funeral Service and Mortuary Science, Other</t>
  </si>
  <si>
    <t>Cosmetology and Related Personal Grooming Services</t>
  </si>
  <si>
    <t>Cosmetology/Cosmetologist, General</t>
  </si>
  <si>
    <t>Barbering/Barber</t>
  </si>
  <si>
    <t>Electrolysis/Electrology and Electrolysis Technician</t>
  </si>
  <si>
    <t>Make-Up Artist/Specialist</t>
  </si>
  <si>
    <t>Hair Styling/Stylist and Hair Design</t>
  </si>
  <si>
    <t>Facial Treatment Specialist/Facialist</t>
  </si>
  <si>
    <t>Aesthetician/Esthetician and Skin Care Specialist</t>
  </si>
  <si>
    <t>Nail Technician/Specialist and Manicurist</t>
  </si>
  <si>
    <t>Permanent Cosmetics/Makeup and Tattooing</t>
  </si>
  <si>
    <t>Salon/Beauty Salon Management/Manager</t>
  </si>
  <si>
    <t>Cosmetology, Barber/Styling, and Nail Instructor</t>
  </si>
  <si>
    <t>Master Aesthetician/Esthetician</t>
  </si>
  <si>
    <t>Cosmetology and Related Personal Grooming Arts, Other</t>
  </si>
  <si>
    <t>Culinary Arts and Related Services</t>
  </si>
  <si>
    <t>Cooking and Related Culinary Arts, General</t>
  </si>
  <si>
    <t>Baking and Pastry Arts/Baker/Pastry Chef</t>
  </si>
  <si>
    <t>Bartending/Bartender</t>
  </si>
  <si>
    <t>Culinary Arts/Chef Training</t>
  </si>
  <si>
    <t>Restaurant, Culinary, and Catering Management/Manager</t>
  </si>
  <si>
    <t>Food Preparation/Professional Cooking/Kitchen Assistant</t>
  </si>
  <si>
    <t>Meat Cutting/Meat Cutter</t>
  </si>
  <si>
    <t>Food Service, Waiter/Waitress, and Dining Room Management/Manager</t>
  </si>
  <si>
    <t>Institutional Food Workers</t>
  </si>
  <si>
    <t>Culinary Science/Culinology</t>
  </si>
  <si>
    <t>Wine Steward/Sommelier</t>
  </si>
  <si>
    <t>Culinary Arts and Related Services, Other</t>
  </si>
  <si>
    <t>Personal and Culinary Services, Other</t>
  </si>
  <si>
    <t>Education, General</t>
  </si>
  <si>
    <t>Bilingual, Multilingual, and Multicultural Education</t>
  </si>
  <si>
    <t>Bilingual and Multilingual Education</t>
  </si>
  <si>
    <t>Multicultural Education</t>
  </si>
  <si>
    <t>Indian/Native American Education</t>
  </si>
  <si>
    <t>Bilingual, Multilingual, and Multicultural Education, Other</t>
  </si>
  <si>
    <t>Curriculum and Instruction</t>
  </si>
  <si>
    <t>Educational Administration and Supervision</t>
  </si>
  <si>
    <t>Educational Leadership and Administration, General</t>
  </si>
  <si>
    <t>Administration of Special Education</t>
  </si>
  <si>
    <t>Adult and Continuing Education Administration</t>
  </si>
  <si>
    <t>Educational, Instructional, and Curriculum Supervision</t>
  </si>
  <si>
    <t>Higher Education/Higher Education Administration</t>
  </si>
  <si>
    <t>Community College Education</t>
  </si>
  <si>
    <t>Elementary and Middle School Administration/Principalship</t>
  </si>
  <si>
    <t>Secondary School Administration/Principalship</t>
  </si>
  <si>
    <t>Urban Education and Leadership</t>
  </si>
  <si>
    <t>Superintendency and Educational System Administration</t>
  </si>
  <si>
    <t>Educational Administration and Supervision, Other</t>
  </si>
  <si>
    <t>Educational/Instructional Media Design</t>
  </si>
  <si>
    <t>Educational/Instructional Technology</t>
  </si>
  <si>
    <t>Educational Assessment, Evaluation, and Research</t>
  </si>
  <si>
    <t>Educational Evaluation and Research</t>
  </si>
  <si>
    <t>Educational Statistics and Research Methods</t>
  </si>
  <si>
    <t>Educational Assessment, Testing, and Measurement</t>
  </si>
  <si>
    <t>Learning Sciences</t>
  </si>
  <si>
    <t>Educational Assessment, Evaluation, and Research, Other</t>
  </si>
  <si>
    <t>International and Comparative Education</t>
  </si>
  <si>
    <t>Social and Philosophical Foundations of Education</t>
  </si>
  <si>
    <t>Special Education and Teaching</t>
  </si>
  <si>
    <t>Special Education and Teaching, General</t>
  </si>
  <si>
    <t>Education/Teaching of Individuals with Hearing Impairments Including Deafness</t>
  </si>
  <si>
    <t>Education/Teaching of the Gifted and Talented</t>
  </si>
  <si>
    <t>Education/Teaching of Individuals with Emotional Disturbances</t>
  </si>
  <si>
    <t>Education/Teaching of Individuals with Mental Retardation</t>
  </si>
  <si>
    <t>Education/Teaching of Individuals with Multiple Disabilities</t>
  </si>
  <si>
    <t>Education/Teaching of Individuals with Orthopedic and Other Physical Health Impairments</t>
  </si>
  <si>
    <t>Education/Teaching of Individuals with Vision Impairments Including Blindness</t>
  </si>
  <si>
    <t>Education/Teaching of Individuals with Specific Learning Disabilities</t>
  </si>
  <si>
    <t>Education/Teaching of Individuals with Speech or Language Impairments</t>
  </si>
  <si>
    <t>Education/Teaching of Individuals with Autism</t>
  </si>
  <si>
    <t>Education/Teaching of Individuals Who are Developmentally Delayed</t>
  </si>
  <si>
    <t>Education/Teaching of Individuals in Early Childhood Special Education Programs</t>
  </si>
  <si>
    <t>Education/Teaching of Individuals with Traumatic Brain Injuries</t>
  </si>
  <si>
    <t>Education/Teaching of Individuals in Elementary Special Education Programs</t>
  </si>
  <si>
    <t>Education/Teaching of Individuals in Junior High/Middle School Special Education Programs</t>
  </si>
  <si>
    <t>Education/Teaching of Individuals in Secondary Special Education Programs</t>
  </si>
  <si>
    <t>Special Education and Teaching, Other</t>
  </si>
  <si>
    <t>Student Counseling and Personnel Services</t>
  </si>
  <si>
    <t>Counselor Education/School Counseling and Guidance Services</t>
  </si>
  <si>
    <t>College Student Counseling and Personnel Services</t>
  </si>
  <si>
    <t>Student Counseling and Personnel Services, Other</t>
  </si>
  <si>
    <t>Teacher Education and Professional Development, Specific Levels and Methods</t>
  </si>
  <si>
    <t>Adult and Continuing Education and Teaching</t>
  </si>
  <si>
    <t>Elementary Education and Teaching</t>
  </si>
  <si>
    <t>Junior High/Intermediate/Middle School Education and Teaching</t>
  </si>
  <si>
    <t>Secondary Education and Teaching</t>
  </si>
  <si>
    <t>Teacher Education, Multiple Levels</t>
  </si>
  <si>
    <t>Montessori Teacher Education</t>
  </si>
  <si>
    <t>Waldorf/Steiner Teacher Education</t>
  </si>
  <si>
    <t>Kindergarten/Preschool Education and Teaching</t>
  </si>
  <si>
    <t>Early Childhood Education and Teaching</t>
  </si>
  <si>
    <t>Teacher Education and Professional Development, Specific Levels and Methods, Other</t>
  </si>
  <si>
    <t>Teacher Education and Professional Development, Specific Subject Areas</t>
  </si>
  <si>
    <t>Agricultural Teacher Education</t>
  </si>
  <si>
    <t>Art Teacher Education</t>
  </si>
  <si>
    <t>Business Teacher Education</t>
  </si>
  <si>
    <t>Driver and Safety Teacher Education</t>
  </si>
  <si>
    <t>English/Language Arts Teacher Education</t>
  </si>
  <si>
    <t>Foreign Language Teacher Education</t>
  </si>
  <si>
    <t>Health Teacher Education</t>
  </si>
  <si>
    <t>Family and Consumer Sciences/Home Economics Teacher Education</t>
  </si>
  <si>
    <t>Technology Teacher Education/Industrial Arts Teacher Education</t>
  </si>
  <si>
    <t>Sales and Marketing Operations/Marketing and Distribution Teacher Education</t>
  </si>
  <si>
    <t>Mathematics Teacher Education</t>
  </si>
  <si>
    <t>Music Teacher Education</t>
  </si>
  <si>
    <t>Physical Education Teaching and Coaching</t>
  </si>
  <si>
    <t>Reading Teacher Education</t>
  </si>
  <si>
    <t>Science Teacher Education/General Science Teacher Education</t>
  </si>
  <si>
    <t>Social Science Teacher Education</t>
  </si>
  <si>
    <t>Social Studies Teacher Education</t>
  </si>
  <si>
    <t>Technical Teacher Education</t>
  </si>
  <si>
    <t>Trade and Industrial Teacher Education</t>
  </si>
  <si>
    <t>Computer Teacher Education</t>
  </si>
  <si>
    <t>Biology Teacher Education</t>
  </si>
  <si>
    <t>Chemistry Teacher Education</t>
  </si>
  <si>
    <t>Drama and Dance Teacher Education</t>
  </si>
  <si>
    <t>French Language Teacher Education</t>
  </si>
  <si>
    <t>German Language Teacher Education</t>
  </si>
  <si>
    <t>Health Occupations Teacher Education</t>
  </si>
  <si>
    <t>History Teacher Education</t>
  </si>
  <si>
    <t>Physics Teacher Education</t>
  </si>
  <si>
    <t>Spanish Language Teacher Education</t>
  </si>
  <si>
    <t>Speech Teacher Education</t>
  </si>
  <si>
    <t>Geography Teacher Education</t>
  </si>
  <si>
    <t>Latin Teacher Education</t>
  </si>
  <si>
    <t>School Librarian/School Library Media Specialist</t>
  </si>
  <si>
    <t>Psychology Teacher Education</t>
  </si>
  <si>
    <t>Earth Science Teacher Education</t>
  </si>
  <si>
    <t>Environmental Education</t>
  </si>
  <si>
    <t>Teacher Education and Professional Development, Specific Subject Areas, Other</t>
  </si>
  <si>
    <t>Teaching English or French as a Second or Foreign Language</t>
  </si>
  <si>
    <t>Teaching English as a Second or Foreign Language/ESL Language Instructor</t>
  </si>
  <si>
    <t>Teaching French as a Second or Foreign Language</t>
  </si>
  <si>
    <t>Teaching English or French as a Second or Foreign Language, Other</t>
  </si>
  <si>
    <t>Teaching Assistants/Aides</t>
  </si>
  <si>
    <t>Teacher Assistant/Aide</t>
  </si>
  <si>
    <t>Adult Literacy Tutor/Instructor</t>
  </si>
  <si>
    <t>Teaching Assistants/Aides, Other</t>
  </si>
  <si>
    <t>Education, Other</t>
  </si>
  <si>
    <t>Engineering, General</t>
  </si>
  <si>
    <t>Pre-Engineering</t>
  </si>
  <si>
    <t>Aerospace, Aeronautical and Astronautical Engineering</t>
  </si>
  <si>
    <t>Aerospace, Aeronautical and Astronautical/Space Engineering</t>
  </si>
  <si>
    <t>Agricultural Engineering</t>
  </si>
  <si>
    <t>Architectural Engineering</t>
  </si>
  <si>
    <t>Biomedical/Medical Engineering</t>
  </si>
  <si>
    <t>Bioengineering and Biomedical Engineering</t>
  </si>
  <si>
    <t>Ceramic Sciences and Engineering</t>
  </si>
  <si>
    <t>Chemical Engineering</t>
  </si>
  <si>
    <t>Chemical and Biomolecular Engineering</t>
  </si>
  <si>
    <t>Chemical Engineering, Other</t>
  </si>
  <si>
    <t>Civil Engineering</t>
  </si>
  <si>
    <t>Civil Engineering, General</t>
  </si>
  <si>
    <t>Geotechnical and Geoenvironmental Engineering</t>
  </si>
  <si>
    <t>Structural Engineering</t>
  </si>
  <si>
    <t>Transportation and Highway Engineering</t>
  </si>
  <si>
    <t>Water Resources Engineering</t>
  </si>
  <si>
    <t>Civil Engineering, Other</t>
  </si>
  <si>
    <t>Computer Engineering</t>
  </si>
  <si>
    <t>Computer Engineering, General</t>
  </si>
  <si>
    <t>Computer Hardware Engineering</t>
  </si>
  <si>
    <t>Computer Software Engineering</t>
  </si>
  <si>
    <t>Computer Engineering, Other</t>
  </si>
  <si>
    <t>Electrical, Electronics and Communications Engineering</t>
  </si>
  <si>
    <t>Electrical and Electronics Engineerin</t>
  </si>
  <si>
    <t>Laser and Optical Engineering</t>
  </si>
  <si>
    <t>Telecommunications Engineering</t>
  </si>
  <si>
    <t>Electrical, Electronics and Communications Engineering, Other</t>
  </si>
  <si>
    <t>Engineering Mechanics</t>
  </si>
  <si>
    <t>Engineering Physics</t>
  </si>
  <si>
    <t>Engineering Physics/Applied Physics</t>
  </si>
  <si>
    <t>Engineering Science</t>
  </si>
  <si>
    <t>Environmental/Environmental Health Engineering</t>
  </si>
  <si>
    <t>Materials Engineerin</t>
  </si>
  <si>
    <t>Materials Engineering</t>
  </si>
  <si>
    <t>Mechanical Engineering</t>
  </si>
  <si>
    <t>Metallurgical Engineering</t>
  </si>
  <si>
    <t>Mining and Mineral Engineering</t>
  </si>
  <si>
    <t>Naval Architecture and Marine Engineering</t>
  </si>
  <si>
    <t>Nuclear Engineering</t>
  </si>
  <si>
    <t>Ocean Engineering</t>
  </si>
  <si>
    <t>Petroleum Engineering</t>
  </si>
  <si>
    <t>Systems Engineering</t>
  </si>
  <si>
    <t>Textile Sciences and Engineering</t>
  </si>
  <si>
    <t>Polymer/Plastics Engineering</t>
  </si>
  <si>
    <t>Construction Engineering</t>
  </si>
  <si>
    <t>Forest Engineering</t>
  </si>
  <si>
    <t>Industrial Engineering</t>
  </si>
  <si>
    <t>Manufacturing Engineering</t>
  </si>
  <si>
    <t>Operations Research</t>
  </si>
  <si>
    <t>Surveying Engineering</t>
  </si>
  <si>
    <t>Geological/Geophysical Engineering</t>
  </si>
  <si>
    <t>Paper Science and Engineering</t>
  </si>
  <si>
    <t>Electromechanical Engineering</t>
  </si>
  <si>
    <t>Mechatronics, Robotics, and Automation Engineering</t>
  </si>
  <si>
    <t>Biochemical Engineering</t>
  </si>
  <si>
    <t>Engineering Chemistry</t>
  </si>
  <si>
    <t>Biological/Biosystems Engineering</t>
  </si>
  <si>
    <t>Engineering, Other</t>
  </si>
  <si>
    <t>Engineering Technology, General</t>
  </si>
  <si>
    <t>Architectural Engineering Technologies/Technicians</t>
  </si>
  <si>
    <t>Architectural Engineering Technology/Technician</t>
  </si>
  <si>
    <t>Civil Engineering Technologies/Technicians</t>
  </si>
  <si>
    <t>Civil Engineering Technology/Technician</t>
  </si>
  <si>
    <t>Electrical Engineering Technologies/Technicians</t>
  </si>
  <si>
    <t>Electrical, Electronic and Communications Engineering Technology/Technician</t>
  </si>
  <si>
    <t>Laser and Optical Technology/Technician</t>
  </si>
  <si>
    <t>Telecommunications Technology/Technician</t>
  </si>
  <si>
    <t>Integrated Circuit Design</t>
  </si>
  <si>
    <t>Electrical and Electronic Engineering Technologies/Technicians, Other</t>
  </si>
  <si>
    <t>Electromechanical Instrumentation and Maintenance Technologies/Technicians</t>
  </si>
  <si>
    <t>Biomedical Technology/Technician</t>
  </si>
  <si>
    <t>Electromechanical Technology/Electromechanical Engineering Technology</t>
  </si>
  <si>
    <t>Instrumentation Technology/Technician</t>
  </si>
  <si>
    <t>Robotics Technology/Technician</t>
  </si>
  <si>
    <t>Automation Engineer Technology/Technician</t>
  </si>
  <si>
    <t>Electromechanical and Instrumentation and Maintenance Technologies/Technicians, Other</t>
  </si>
  <si>
    <t>Environmental Control Technologies/Technicians</t>
  </si>
  <si>
    <t>Heating, Ventilation, Air Conditioning and Refrigeration Engineering Technology/Technician</t>
  </si>
  <si>
    <t>Energy Management and Systems Technology/Technician</t>
  </si>
  <si>
    <t>Solar Energy Technology/Technician</t>
  </si>
  <si>
    <t>Water Quality and Wastewater Treatment Management and Recycling Technology/Technician</t>
  </si>
  <si>
    <t>Environmental Engineering Technology/Environmental Technology</t>
  </si>
  <si>
    <t>Hazardous Materials Management and Waste Technology/Technician</t>
  </si>
  <si>
    <t>Environmental Control Technologies/Technicians, Other</t>
  </si>
  <si>
    <t>Industrial Production Technologies/Technicians</t>
  </si>
  <si>
    <t>Plastics and Polymer Engineering Technology/Technician</t>
  </si>
  <si>
    <t>Metallurgical Technology/Technician</t>
  </si>
  <si>
    <t>Industrial Technology/Technician</t>
  </si>
  <si>
    <t>Manufacturing Engineering Technology/Technician</t>
  </si>
  <si>
    <t>Welding Engineering Technology/Technician</t>
  </si>
  <si>
    <t>Chemical Engineering Technology/Technician</t>
  </si>
  <si>
    <t>Semiconductor Manufacturing Technology</t>
  </si>
  <si>
    <t>Industrial Production Technologies/Technicians, Other</t>
  </si>
  <si>
    <t>Quality Control and Safety Technologies/Technicians</t>
  </si>
  <si>
    <t>Occupational Safety and Health Technology/Technician</t>
  </si>
  <si>
    <t>Quality Control Technology/Technician</t>
  </si>
  <si>
    <t>Industrial Safety Technology/Technician</t>
  </si>
  <si>
    <t>Hazardous Materials Information Systems Technology/Technician</t>
  </si>
  <si>
    <t>Quality Control and Safety Technologies/Technicians, Other</t>
  </si>
  <si>
    <t>Mechanical Engineering Related Technologies/Technicians</t>
  </si>
  <si>
    <t>Aeronautical/Aerospace Engineering Technology/Technician</t>
  </si>
  <si>
    <t>Automotive Engineering Technology/Technician</t>
  </si>
  <si>
    <t>Mechanical Engineering/Mechanical Technology/Technician</t>
  </si>
  <si>
    <t>Mechanical Engineering Related Technologies/Technicians, Other</t>
  </si>
  <si>
    <t>Mining and Petroleum Technologies/Technicians</t>
  </si>
  <si>
    <t>Mining Technology/Technician</t>
  </si>
  <si>
    <t>Petroleum Technology/Technician</t>
  </si>
  <si>
    <t>Mining and Petroleum Technologies/Technicians, Other</t>
  </si>
  <si>
    <t>Construction Engineering Technologies</t>
  </si>
  <si>
    <t>Construction Engineering Technology/Technician</t>
  </si>
  <si>
    <t>Engineering-Related Technologies</t>
  </si>
  <si>
    <t>Surveying Technology/Surveying</t>
  </si>
  <si>
    <t>Hydraulics and Fluid Power Technology/Technician</t>
  </si>
  <si>
    <t>Engineering-Related Technologies, Other</t>
  </si>
  <si>
    <t>Computer Engineering Technologies/Technicians</t>
  </si>
  <si>
    <t>Computer Engineering Technology/Technician</t>
  </si>
  <si>
    <t>Computer Technology/Computer Systems Technology</t>
  </si>
  <si>
    <t>Computer Hardware Technology/Technician</t>
  </si>
  <si>
    <t>Computer Software Technology/Technician</t>
  </si>
  <si>
    <t>Computer Engineering Technologies/Technicians, Other</t>
  </si>
  <si>
    <t>Drafting/Design Engineering Technologies/Technicians</t>
  </si>
  <si>
    <t>Drafting and Design Technology/Technician, General</t>
  </si>
  <si>
    <t>CAD/CADD Drafting and/or Design Technology/Technician</t>
  </si>
  <si>
    <t>Architectural Drafting and Architectural CAD/CADD</t>
  </si>
  <si>
    <t>Civil Drafting and Civil Engineering CAD/CADD</t>
  </si>
  <si>
    <t>Electrical/Electronics Drafting and Electrical/Electronics CAD/CADD</t>
  </si>
  <si>
    <t>Mechanical Drafting and Mechanical Drafting CAD/CADD</t>
  </si>
  <si>
    <t>Drafting/Design Engineering Technologies/Technicians, Other</t>
  </si>
  <si>
    <t>Nuclear Engineering Technologies/Technicians</t>
  </si>
  <si>
    <t>Nuclear Engineering Technology/Technician</t>
  </si>
  <si>
    <t>Engineering-Related Fields</t>
  </si>
  <si>
    <t>Engineering/Industrial Management</t>
  </si>
  <si>
    <t>Engineering Design</t>
  </si>
  <si>
    <t>Packaging Science</t>
  </si>
  <si>
    <t>Engineering-Related Fields, Other</t>
  </si>
  <si>
    <t>Nanotechnology</t>
  </si>
  <si>
    <t>Engineering Technologies/Technicians, Other</t>
  </si>
  <si>
    <t>Engineering Technologies and Engineering-Related Fields, Other</t>
  </si>
  <si>
    <t>Linguistic, Comparative, and Related Language Studies and Services</t>
  </si>
  <si>
    <t>Foreign Languages and Literatures, General</t>
  </si>
  <si>
    <t>Linguistics</t>
  </si>
  <si>
    <t>Language Interpretation and Translation</t>
  </si>
  <si>
    <t>Comparative Literature</t>
  </si>
  <si>
    <t>Applied Linguistics</t>
  </si>
  <si>
    <t>Linguistic, Comparative, and Related Language Studies and Services, Other</t>
  </si>
  <si>
    <t>African Languages, Literatures, and Linguistics</t>
  </si>
  <si>
    <t>East Asian Languages, Literatures, and Linguistics</t>
  </si>
  <si>
    <t>East Asian Languages, Literatures, and Linguistics, General</t>
  </si>
  <si>
    <t>Chinese Language and Literature</t>
  </si>
  <si>
    <t>Japanese Language and Literature</t>
  </si>
  <si>
    <t>Korean Language and Literature</t>
  </si>
  <si>
    <t>Tibetan Language and Literature</t>
  </si>
  <si>
    <t>East Asian Languages, Literatures, and Linguistics, Other</t>
  </si>
  <si>
    <t>Slavic, Baltic and Albanian Languages, Literatures, and Linguistics</t>
  </si>
  <si>
    <t>Slavic Languages, Literatures, and Linguistics, General</t>
  </si>
  <si>
    <t>Baltic Languages, Literatures, and Linguistics</t>
  </si>
  <si>
    <t>Russian Language and Literature</t>
  </si>
  <si>
    <t>Albanian Language and Literature</t>
  </si>
  <si>
    <t>Bulgarian Language and Literature</t>
  </si>
  <si>
    <t>Czech Language and Literature</t>
  </si>
  <si>
    <t>Polish Language and Literature</t>
  </si>
  <si>
    <t>Bosnian, Serbian, and Croatian Languages and Literatures</t>
  </si>
  <si>
    <t>Slovak Language and Literature</t>
  </si>
  <si>
    <t>Ukrainian Language and Literature</t>
  </si>
  <si>
    <t>Slavic, Baltic, and Albanian Languages, Literatures, and Linguistics, Other</t>
  </si>
  <si>
    <t>Germanic Languages, Literatures, and Linguistics</t>
  </si>
  <si>
    <t>Germanic Languages, Literatures, and Linguistics, General</t>
  </si>
  <si>
    <t>German Language and Literature</t>
  </si>
  <si>
    <t>Scandinavian Languages, Literatures, and Linguistics</t>
  </si>
  <si>
    <t>Danish Language and Literature</t>
  </si>
  <si>
    <t>Dutch/Flemish Language and Literature</t>
  </si>
  <si>
    <t>Norwegian Language and Literature</t>
  </si>
  <si>
    <t>Swedish Language and Literature</t>
  </si>
  <si>
    <t>Germanic Languages, Literatures, and Linguistics, Other</t>
  </si>
  <si>
    <t>Modern Greek Language and Literature</t>
  </si>
  <si>
    <t>South Asian Languages, Literatures, and Linguistics</t>
  </si>
  <si>
    <t>South Asian Languages, Literatures, and Linguistics, General</t>
  </si>
  <si>
    <t>Hindi Language and Literature</t>
  </si>
  <si>
    <t>Sanskrit and Classical Indian Languages, Literatures, and Linguistics</t>
  </si>
  <si>
    <t>Bengali Language and Literature</t>
  </si>
  <si>
    <t>Punjabi Language and Literature</t>
  </si>
  <si>
    <t>Tamil Language and Literature</t>
  </si>
  <si>
    <t>Urdu Language and Literature</t>
  </si>
  <si>
    <t>South Asian Languages, Literatures, and Linguistics, Other</t>
  </si>
  <si>
    <t>Iranian/Persian Languages, Literatures, and Linguistics</t>
  </si>
  <si>
    <t>Iranian Languages, Literatures, and Linguistics</t>
  </si>
  <si>
    <t>Romance Languages, Literatures, and Linguistics</t>
  </si>
  <si>
    <t>Romance Languages, Literatures, and Linguistics, General</t>
  </si>
  <si>
    <t>French Language and Literature</t>
  </si>
  <si>
    <t>Italian Language and Literature</t>
  </si>
  <si>
    <t>Portuguese Language and Literature</t>
  </si>
  <si>
    <t>Spanish Language and Literature</t>
  </si>
  <si>
    <t>Romanian Language and Literature</t>
  </si>
  <si>
    <t>Catalan Language and Literature</t>
  </si>
  <si>
    <t>Hispanic and Latin American Languages, Literatures, and Linguistics, General</t>
  </si>
  <si>
    <t>Romance Languages, Literatures, and Linguistics, Other</t>
  </si>
  <si>
    <t>American Indian/Native American Languages, Literatures, and Linguistics</t>
  </si>
  <si>
    <t>Middle/Near Eastern and Semitic Languages, Literatures, and Linguistics</t>
  </si>
  <si>
    <t>Middle/Near Eastern and Semitic Languages, Literatures, and Linguistics, General</t>
  </si>
  <si>
    <t>Arabic Language and Literature</t>
  </si>
  <si>
    <t>Hebrew Language and Literature</t>
  </si>
  <si>
    <t>Ancient Near Eastern and Biblical Languages, Literatures, and Linguistics</t>
  </si>
  <si>
    <t>Middle/Near Eastern and Semitic Languages, Literatures, and Linguistics, Other</t>
  </si>
  <si>
    <t>Classics and Classical Languages, Literatures, and Linguistics</t>
  </si>
  <si>
    <t>Classics and Classical Languages, Literatures, and Linguistics, General</t>
  </si>
  <si>
    <t>Ancient/Classical Greek Language and Literature</t>
  </si>
  <si>
    <t>Latin Language and Literature</t>
  </si>
  <si>
    <t>Classics and Classical Languages, Literatures, and Linguistics, Other</t>
  </si>
  <si>
    <t>Celtic Languages, Literatures, and Linguistics</t>
  </si>
  <si>
    <t>Southeast Asian and Australasian/Pacific Languages, Literatures, and Linguistics</t>
  </si>
  <si>
    <t>Southeast Asian Languages, Literatures, and Linguistics, General</t>
  </si>
  <si>
    <t>Australian/Oceanic/Pacific Languages, Literatures, and Linguistics</t>
  </si>
  <si>
    <t>Indonesian/Malay Languages and Literatures</t>
  </si>
  <si>
    <t>Burmese Language and Literature</t>
  </si>
  <si>
    <t>Filipino/Tagalog Language and Literature</t>
  </si>
  <si>
    <t>Khmer/Cambodian Language and Literature</t>
  </si>
  <si>
    <t>Lao Language and Literature</t>
  </si>
  <si>
    <t>Thai Language and Literature</t>
  </si>
  <si>
    <t>Vietnamese Language and Literature</t>
  </si>
  <si>
    <t>Southeast Asian and Australasian/Pacific Languages, Literatures, and Linguistics, Other</t>
  </si>
  <si>
    <t>Turkic, Uralic-Altaic, Caucasian, and Central Asian Languages, Literatures, and Linguistics</t>
  </si>
  <si>
    <t>Turkish Language and Literature</t>
  </si>
  <si>
    <t>Uralic Languages, Literatures, and Linguistics</t>
  </si>
  <si>
    <t>Hungarian/Magyar Language and Literature</t>
  </si>
  <si>
    <t>Mongolian Language and Literature</t>
  </si>
  <si>
    <t>Turkic, Uralic-Altaic, Caucasian, and Central Asian Languages, Literatures, and Linguistics, Other</t>
  </si>
  <si>
    <t>American Sign Language</t>
  </si>
  <si>
    <t>American Sign Language (ASL)</t>
  </si>
  <si>
    <t>Linguistics of ASL and Other Sign Languages</t>
  </si>
  <si>
    <t>Sign Language Interpretation and Translation</t>
  </si>
  <si>
    <t>American Sign Language, Other</t>
  </si>
  <si>
    <t>Foreign Languages, Literatures, and Linguistics, Other</t>
  </si>
  <si>
    <t>Work and Family Studies</t>
  </si>
  <si>
    <t>Family and Consumer Sciences/Human Sciences, General</t>
  </si>
  <si>
    <t>Family and Consumer Sciences/Human Sciences Business Services</t>
  </si>
  <si>
    <t>Business Family and Consumer Sciences/Human Sciences</t>
  </si>
  <si>
    <t>Family and Consumer Sciences/Human Sciences Communication</t>
  </si>
  <si>
    <t>Consumer Merchandising/Retailing Management</t>
  </si>
  <si>
    <t>Family and Consumer Sciences/Human Sciences Business Services, Other</t>
  </si>
  <si>
    <t>Family and Consumer Economics and Related Studies</t>
  </si>
  <si>
    <t>Family Resource Management Studies, General</t>
  </si>
  <si>
    <t>Consumer Economics</t>
  </si>
  <si>
    <t>Consumer Services and Advocacy</t>
  </si>
  <si>
    <t>Family and Consumer Economics and Related Services, Other</t>
  </si>
  <si>
    <t>Foods, Nutrition, and Related Services</t>
  </si>
  <si>
    <t>Foods, Nutrition, and Wellness Studies, General</t>
  </si>
  <si>
    <t>Human Nutrition</t>
  </si>
  <si>
    <t>Foodservice Systems Administration/Management</t>
  </si>
  <si>
    <t>Foods, Nutrition, and Related Services, Other</t>
  </si>
  <si>
    <t>Housing and Human Environments</t>
  </si>
  <si>
    <t>Housing and Human Environments, General</t>
  </si>
  <si>
    <t>Facilities Planning and Management</t>
  </si>
  <si>
    <t>Home Furnishings and Equipment Installers</t>
  </si>
  <si>
    <t>Housing and Human Environments, Other</t>
  </si>
  <si>
    <t>Human Development, Family Studies, and Related Services</t>
  </si>
  <si>
    <t>Human Development and Family Studies, General</t>
  </si>
  <si>
    <t>Adult Development and Aging</t>
  </si>
  <si>
    <t>Family Systems</t>
  </si>
  <si>
    <t>Child Development</t>
  </si>
  <si>
    <t>Family and Community Services</t>
  </si>
  <si>
    <t>Child Care and Support Services Management</t>
  </si>
  <si>
    <t>Child Care Provider/Assistant</t>
  </si>
  <si>
    <t>Developmental Services Worker</t>
  </si>
  <si>
    <t>Human Development, Family Studies, and Related Services, Other</t>
  </si>
  <si>
    <t>Apparel and Textiles</t>
  </si>
  <si>
    <t>Apparel and Textiles, General</t>
  </si>
  <si>
    <t>Apparel and Textile Manufacture</t>
  </si>
  <si>
    <t>Textile Science</t>
  </si>
  <si>
    <t>Apparel and Textile Marketing Management</t>
  </si>
  <si>
    <t>Fashion and Fabric Consultant</t>
  </si>
  <si>
    <t>Apparel and Textiles, Other</t>
  </si>
  <si>
    <t>Family and Consumer Sciences/Human Sciences, Other</t>
  </si>
  <si>
    <t>Legal Studies, General</t>
  </si>
  <si>
    <t>Pre-Law Studies</t>
  </si>
  <si>
    <t>Law</t>
  </si>
  <si>
    <t>Legal Research and Advanced Professional Studies</t>
  </si>
  <si>
    <t>Advanced Legal Research/Studies, General</t>
  </si>
  <si>
    <t>Programs for Foreign Lawyers</t>
  </si>
  <si>
    <t>American/U.S. Law/Legal Studies/Jurisprudence</t>
  </si>
  <si>
    <t>Canadian Law/Legal Studies/Jurisprudence</t>
  </si>
  <si>
    <t>Banking, Corporate, Finance, and Securities Law</t>
  </si>
  <si>
    <t>Comparative Law</t>
  </si>
  <si>
    <t>Energy, Environment, and Natural Resources Law</t>
  </si>
  <si>
    <t>Health Law</t>
  </si>
  <si>
    <t>International Law and Legal Studies</t>
  </si>
  <si>
    <t>International Business, Trade, and Tax Law</t>
  </si>
  <si>
    <t>Tax Law/Taxation</t>
  </si>
  <si>
    <t>Intellectual Property Law</t>
  </si>
  <si>
    <t>Legal Research and Advanced Professional Studies, Other</t>
  </si>
  <si>
    <t>Legal Support Services</t>
  </si>
  <si>
    <t>Legal Administrative Assistant/Secretary</t>
  </si>
  <si>
    <t>Legal Assistant/Paralegal</t>
  </si>
  <si>
    <t>Court Reporting/Court Reporter</t>
  </si>
  <si>
    <t>Legal Support Services, Other</t>
  </si>
  <si>
    <t>Legal Professions and Studies, Other</t>
  </si>
  <si>
    <t>English Language and Literature, General</t>
  </si>
  <si>
    <t>Rhetoric and Composition/Writing Studies</t>
  </si>
  <si>
    <t>Writing, General</t>
  </si>
  <si>
    <t>Creative Writing</t>
  </si>
  <si>
    <t>Professional, Technical, Business, and Scientific Writing</t>
  </si>
  <si>
    <t>Rhetoric and Composition</t>
  </si>
  <si>
    <t>Rhetoric and Composition/Writing Studies, Other</t>
  </si>
  <si>
    <t>Literature</t>
  </si>
  <si>
    <t>General Literature</t>
  </si>
  <si>
    <t>American Literature (United States)</t>
  </si>
  <si>
    <t>American Literature (Canadian)</t>
  </si>
  <si>
    <t>English Literature (British and Commonwealth)</t>
  </si>
  <si>
    <t>Children's and Adolescent Literature</t>
  </si>
  <si>
    <t>Literature, Other</t>
  </si>
  <si>
    <t>English Language and Literature/Letters, Other</t>
  </si>
  <si>
    <t>Liberal Arts and Sciences, General Studies and Humanities</t>
  </si>
  <si>
    <t>Liberal Arts and Sciences/Liberal Studies</t>
  </si>
  <si>
    <t>General Studies</t>
  </si>
  <si>
    <t>Humanities/Humanistic Studies</t>
  </si>
  <si>
    <t>Liberal Arts and Sciences, General Studies and Humanities, Other</t>
  </si>
  <si>
    <t>Library Science and Administration</t>
  </si>
  <si>
    <t>Library and Information Science</t>
  </si>
  <si>
    <t>Children and Youth Library Services</t>
  </si>
  <si>
    <t>Archives/Archival Administration</t>
  </si>
  <si>
    <t>Library Science and Administration, Other</t>
  </si>
  <si>
    <t>Library and Archives Assisting</t>
  </si>
  <si>
    <t>Library Science, Other</t>
  </si>
  <si>
    <t>Biology, General</t>
  </si>
  <si>
    <t>Biology/Biological Sciences, General</t>
  </si>
  <si>
    <t>Biomedical Sciences, General</t>
  </si>
  <si>
    <t>Biochemistry, Biophysics and Molecular Biology</t>
  </si>
  <si>
    <t>Biochemistry</t>
  </si>
  <si>
    <t>Biophysics</t>
  </si>
  <si>
    <t>Molecular Biology</t>
  </si>
  <si>
    <t>Molecular Biochemistry</t>
  </si>
  <si>
    <t>Molecular Biophysics</t>
  </si>
  <si>
    <t>Structural Biology</t>
  </si>
  <si>
    <t>Photobiology</t>
  </si>
  <si>
    <t>Radiation Biology/Radiobiology</t>
  </si>
  <si>
    <t>Biochemistry and Molecular Biology</t>
  </si>
  <si>
    <t>Biochemistry, Biophysics and Molecular Biology, Other</t>
  </si>
  <si>
    <t>Botany/Plant Biology</t>
  </si>
  <si>
    <t>Plant Pathology/Phytopathology</t>
  </si>
  <si>
    <t>Plant Physiology</t>
  </si>
  <si>
    <t>Plant Molecular Biology</t>
  </si>
  <si>
    <t>Botany/Plant Biology, Other</t>
  </si>
  <si>
    <t>Cell/Cellular Biology and Anatomical Sciences</t>
  </si>
  <si>
    <t>Cell/Cellular Biology and Histology</t>
  </si>
  <si>
    <t>Anatomy</t>
  </si>
  <si>
    <t>Developmental Biology and Embryology</t>
  </si>
  <si>
    <t>Cell/Cellular and Molecular Biology</t>
  </si>
  <si>
    <t>Cell Biology and Anatomy</t>
  </si>
  <si>
    <t>Cell/Cellular Biology and Anatomical Sciences, Other</t>
  </si>
  <si>
    <t>Microbiological Sciences and Immunology</t>
  </si>
  <si>
    <t>Microbiology, General</t>
  </si>
  <si>
    <t>Medical Microbiology and Bacteriology</t>
  </si>
  <si>
    <t>Virology</t>
  </si>
  <si>
    <t>Parasitology</t>
  </si>
  <si>
    <t>Mycology</t>
  </si>
  <si>
    <t>Immunology</t>
  </si>
  <si>
    <t>Microbiology and Immunology</t>
  </si>
  <si>
    <t>Microbiological Sciences and Immunology, Other</t>
  </si>
  <si>
    <t>Zoology/Animal Biology</t>
  </si>
  <si>
    <t>Entomology</t>
  </si>
  <si>
    <t>Animal Physiology</t>
  </si>
  <si>
    <t>Animal Behavior and Ethology</t>
  </si>
  <si>
    <t>Wildlife Biology</t>
  </si>
  <si>
    <t>Zoology/Animal Biology, Other</t>
  </si>
  <si>
    <t>Genetics</t>
  </si>
  <si>
    <t>Genetics, General</t>
  </si>
  <si>
    <t>Molecular Genetics</t>
  </si>
  <si>
    <t>Microbial and Eukaryotic Genetics</t>
  </si>
  <si>
    <t>Animal Genetics</t>
  </si>
  <si>
    <t>Plant Genetics</t>
  </si>
  <si>
    <t>Human/Medical Genetics</t>
  </si>
  <si>
    <t>Genome Sciences/Genomics</t>
  </si>
  <si>
    <t>Genetics, Other</t>
  </si>
  <si>
    <t>Physiology, Pathology and Related Sciences</t>
  </si>
  <si>
    <t>Physiology, General</t>
  </si>
  <si>
    <t>Molecular Physiology</t>
  </si>
  <si>
    <t>Cell Physiology</t>
  </si>
  <si>
    <t>Endocrinology</t>
  </si>
  <si>
    <t>Reproductive Biology</t>
  </si>
  <si>
    <t>Cardiovascular Science</t>
  </si>
  <si>
    <t>Exercise Physiology</t>
  </si>
  <si>
    <t>Vision Science/Physiological Optics</t>
  </si>
  <si>
    <t>Pathology/Experimental Pathology</t>
  </si>
  <si>
    <t>Oncology and Cancer Biology</t>
  </si>
  <si>
    <t>Aerospace Physiology and Medicine</t>
  </si>
  <si>
    <t>Physiology, Pathology, and Related Sciences, Other</t>
  </si>
  <si>
    <t>Pharmacology and Toxicology</t>
  </si>
  <si>
    <t>Pharmacology</t>
  </si>
  <si>
    <t>Molecular Pharmacology</t>
  </si>
  <si>
    <t>Neuropharmacology</t>
  </si>
  <si>
    <t>Toxicology</t>
  </si>
  <si>
    <t>Molecular Toxicology</t>
  </si>
  <si>
    <t>Environmental Toxicology</t>
  </si>
  <si>
    <t>Pharmacology and Toxicology, Other</t>
  </si>
  <si>
    <t>Biomathematics, Bioinformatics, and Computational Biology</t>
  </si>
  <si>
    <t>Biometry/Biometrics</t>
  </si>
  <si>
    <t>Biostatistics</t>
  </si>
  <si>
    <t>Bioinformatics</t>
  </si>
  <si>
    <t>Computational Biology</t>
  </si>
  <si>
    <t>Biomathematics, Bioinformatics, and Computational Biology, Other</t>
  </si>
  <si>
    <t>Biotechnology</t>
  </si>
  <si>
    <t>Ecology, Evolution, Systematics, and Population Biology</t>
  </si>
  <si>
    <t>Ecology</t>
  </si>
  <si>
    <t>Marine Biology and Biological Oceanography</t>
  </si>
  <si>
    <t>Evolutionary Biology</t>
  </si>
  <si>
    <t>Aquatic Biology/Limnology</t>
  </si>
  <si>
    <t>Environmental Biology</t>
  </si>
  <si>
    <t>Population Biology</t>
  </si>
  <si>
    <t>Conservation Biology</t>
  </si>
  <si>
    <t>Systematic Biology/Biological Systematics</t>
  </si>
  <si>
    <t>Epidemiology</t>
  </si>
  <si>
    <t>Ecology and Evolutionary Biology</t>
  </si>
  <si>
    <t>Ecology, Evolution, Systematics and Population Biology, Other</t>
  </si>
  <si>
    <t>Molecular Medicine</t>
  </si>
  <si>
    <t>Neurobiology and Neurosciences</t>
  </si>
  <si>
    <t>Neuroscience</t>
  </si>
  <si>
    <t>Neuroanatomy</t>
  </si>
  <si>
    <t>Neurobiology and Anatomy</t>
  </si>
  <si>
    <t>Neurobiology and Behavior</t>
  </si>
  <si>
    <t>Neurobiology and Neurosciences, Other</t>
  </si>
  <si>
    <t>Biological and Biomedical Sciences, Other</t>
  </si>
  <si>
    <t>Mathematics</t>
  </si>
  <si>
    <t>Mathematics, General</t>
  </si>
  <si>
    <t>Algebra and Number Theory</t>
  </si>
  <si>
    <t>Analysis and Functional Analysis</t>
  </si>
  <si>
    <t>Geometry/Geometric Analysis</t>
  </si>
  <si>
    <t>Topology and Foundations</t>
  </si>
  <si>
    <t>Mathematics, Other</t>
  </si>
  <si>
    <t>Applied Mathematics</t>
  </si>
  <si>
    <t>Applied Mathematics, General</t>
  </si>
  <si>
    <t>Computational Mathematics</t>
  </si>
  <si>
    <t>Computational and Applied Mathematics</t>
  </si>
  <si>
    <t>Financial Mathematics</t>
  </si>
  <si>
    <t>Mathematical Biology</t>
  </si>
  <si>
    <t>Applied Mathematics, Other</t>
  </si>
  <si>
    <t>Statistics</t>
  </si>
  <si>
    <t>Statistics, General</t>
  </si>
  <si>
    <t>Mathematical Statistics and Probability</t>
  </si>
  <si>
    <t>Mathematics and Statistics</t>
  </si>
  <si>
    <t>Statistics, Other</t>
  </si>
  <si>
    <t>Mathematics and Statistics, Other</t>
  </si>
  <si>
    <t>Air Force ROTC, Air Science and Operations</t>
  </si>
  <si>
    <t>Air Force JROTC/ROTC</t>
  </si>
  <si>
    <t>Air Force ROTC, Air Science and Operations, Other</t>
  </si>
  <si>
    <t>Army ROTC, Military Science and Operations</t>
  </si>
  <si>
    <t>Army JROTC/ROTC</t>
  </si>
  <si>
    <t>Army ROTC, Military Science and Operations, Other</t>
  </si>
  <si>
    <t>Navy/Marine ROTC, Naval Science and Operations</t>
  </si>
  <si>
    <t>Navy/Marine Corps JROTC/ROTC</t>
  </si>
  <si>
    <t>Navy/Marine Corps ROTC, Naval Science and Operations, Other</t>
  </si>
  <si>
    <t>Military Science and Operational Studies</t>
  </si>
  <si>
    <t>Air Science/Airpower Studies</t>
  </si>
  <si>
    <t>Air and Space Operational Art and Science</t>
  </si>
  <si>
    <t>Military Operational Art and Science/Studies</t>
  </si>
  <si>
    <t>Advanced Military and Operational Studies</t>
  </si>
  <si>
    <t>Naval Science and Operational Studies</t>
  </si>
  <si>
    <t>Special, Irregular and Counterterrorist Operations</t>
  </si>
  <si>
    <t>Military Science and Operational Studies, Other</t>
  </si>
  <si>
    <t>Security Policy and Strategy</t>
  </si>
  <si>
    <t>Strategic Studies, General</t>
  </si>
  <si>
    <t>Military and Strategic Leadership</t>
  </si>
  <si>
    <t>Military and International Operational Law</t>
  </si>
  <si>
    <t>Joint Operations Planning and Strategy</t>
  </si>
  <si>
    <t>Weapons of Mass Destruction</t>
  </si>
  <si>
    <t>National Security Policy and Strategy, Other</t>
  </si>
  <si>
    <t>Military Economics and Management</t>
  </si>
  <si>
    <t>National Resource Strategy and Policy</t>
  </si>
  <si>
    <t>Industry Studies</t>
  </si>
  <si>
    <t>Military Installation Management</t>
  </si>
  <si>
    <t>Military Economics and Management, Other</t>
  </si>
  <si>
    <t>Military Science, Leadership and Operational Art, Other</t>
  </si>
  <si>
    <t>Intelligence, Command Control and Information Operations</t>
  </si>
  <si>
    <t>Intelligence, General</t>
  </si>
  <si>
    <t>Strategic Intelligence</t>
  </si>
  <si>
    <t>Signal/Geospatial Intelligence</t>
  </si>
  <si>
    <t>Command &amp; Control (C3, C4I) Systems and Operations</t>
  </si>
  <si>
    <t>Information Operations/Joint Information Operations</t>
  </si>
  <si>
    <t>Information/Psychological Warfare and Military Media Relations</t>
  </si>
  <si>
    <t>Cyber/Electronic Operations and Warfare</t>
  </si>
  <si>
    <t>Intelligence, Command Control and Information Operations, Other</t>
  </si>
  <si>
    <t>Military Applied Sciences</t>
  </si>
  <si>
    <t>Combat Systems Engineering</t>
  </si>
  <si>
    <t>Directed Energy Systems</t>
  </si>
  <si>
    <t>Engineering Acoustics</t>
  </si>
  <si>
    <t>Low-Observables and Stealth Technology</t>
  </si>
  <si>
    <t>Space Systems Operations</t>
  </si>
  <si>
    <t>Operational Oceanography</t>
  </si>
  <si>
    <t>Undersea Warfare</t>
  </si>
  <si>
    <t>Military Applied Sciences, Other</t>
  </si>
  <si>
    <t>Military Systems and Maintenance Technology</t>
  </si>
  <si>
    <t>Aerospace Ground Equipment Technology</t>
  </si>
  <si>
    <t>Air and Space Operations Technology</t>
  </si>
  <si>
    <t>Aircraft Armament Systems Technology</t>
  </si>
  <si>
    <t>Explosive Ordinance/Bomb Disposal</t>
  </si>
  <si>
    <t>Joint Command/Task Force (C3, C4I) Systems</t>
  </si>
  <si>
    <t>Military Information Systems Technology</t>
  </si>
  <si>
    <t>Missile and Space Systems Technology</t>
  </si>
  <si>
    <t>Munitions Systems/Ordinance Technology</t>
  </si>
  <si>
    <t>Radar Communications and Systems Technology</t>
  </si>
  <si>
    <t>Military Systems and Maintenance Technology, Other</t>
  </si>
  <si>
    <t>Military Technologies and Applied Sciences, Other</t>
  </si>
  <si>
    <t>Multi-/Interdisciplinary Studies, General</t>
  </si>
  <si>
    <t>Biological and Physical Sciences</t>
  </si>
  <si>
    <t>Peace Studies and Conflict Resolution</t>
  </si>
  <si>
    <t>Systems Science and Theory</t>
  </si>
  <si>
    <t>Mathematics and Computer Science</t>
  </si>
  <si>
    <t>Biopsychology</t>
  </si>
  <si>
    <t>Gerontology</t>
  </si>
  <si>
    <t>Historic Preservation and Conservation</t>
  </si>
  <si>
    <t>Cultural Resource Management and Policy Analysis</t>
  </si>
  <si>
    <t>Historic Preservation and Conservation, Other</t>
  </si>
  <si>
    <t>Medieval and Renaissance Studies</t>
  </si>
  <si>
    <t>Museology/Museum Studies</t>
  </si>
  <si>
    <t>Science, Technology and Society</t>
  </si>
  <si>
    <t>Accounting and Computer Science</t>
  </si>
  <si>
    <t>Behavioral Sciences</t>
  </si>
  <si>
    <t>Natural Sciences</t>
  </si>
  <si>
    <t>Nutrition Sciences</t>
  </si>
  <si>
    <t>International/Global Studies</t>
  </si>
  <si>
    <t>Holocaust and Related Studies</t>
  </si>
  <si>
    <t>Classical and Ancient Studies</t>
  </si>
  <si>
    <t>Ancient Studies/Civilization</t>
  </si>
  <si>
    <t>Classical, Ancient Mediterranean and Near Eastern Studies and Archaeology</t>
  </si>
  <si>
    <t>Intercultural/Multicultural and Diversity Studies</t>
  </si>
  <si>
    <t>Cognitive Science</t>
  </si>
  <si>
    <t>Cultural Studies/Critical Theory and Analysis</t>
  </si>
  <si>
    <t>Human Biology</t>
  </si>
  <si>
    <t>Dispute Resolution</t>
  </si>
  <si>
    <t>Maritime Studies</t>
  </si>
  <si>
    <t>Computational Science</t>
  </si>
  <si>
    <t>Human Computer Interaction</t>
  </si>
  <si>
    <t>Marine Sciences</t>
  </si>
  <si>
    <t>Sustainability Studies</t>
  </si>
  <si>
    <t>Multi/Interdisciplinary Studies, Other</t>
  </si>
  <si>
    <t>Multi-/Interdisciplinary Studies, Other</t>
  </si>
  <si>
    <t>Parks, Recreation and Leisure Studies</t>
  </si>
  <si>
    <t>Parks, Recreation and Leisure Facilities Management</t>
  </si>
  <si>
    <t>Parks, Recreation and Leisure Facilities Management, General</t>
  </si>
  <si>
    <t>Golf Course Operation and Grounds Management</t>
  </si>
  <si>
    <t>Parks, Recreation and Leisure Facilities Management, Other</t>
  </si>
  <si>
    <t>Health and Physical Education/Fitness</t>
  </si>
  <si>
    <t>Health and Physical Education/Fitness, General</t>
  </si>
  <si>
    <t>Sport and Fitness Administration/Management</t>
  </si>
  <si>
    <t>Kinesiology and Exercise Science</t>
  </si>
  <si>
    <t>Physical Fitness Technician</t>
  </si>
  <si>
    <t>Sports Studies</t>
  </si>
  <si>
    <t>Health and Physical Education/Fitness, Other</t>
  </si>
  <si>
    <t>Outdoor Education</t>
  </si>
  <si>
    <t>Parks, Recreation, Leisure, and Fitness Studies, Other</t>
  </si>
  <si>
    <t>Basic Skills and Developmental/Remedial Education</t>
  </si>
  <si>
    <t>Basic Skills and Developmental/Remedial Education, General</t>
  </si>
  <si>
    <t>Developmental/Remedial Mathematics</t>
  </si>
  <si>
    <t>Job-Seeking/Changing Skills</t>
  </si>
  <si>
    <t>Career Exploration/Awareness Skills</t>
  </si>
  <si>
    <t>Developmental/Remedial English</t>
  </si>
  <si>
    <t>Second Language Learning</t>
  </si>
  <si>
    <t>Basic Computer Skills</t>
  </si>
  <si>
    <t>Workforce Development and Training</t>
  </si>
  <si>
    <t>Basic Skills and Developmental/Remedial Education, Other</t>
  </si>
  <si>
    <t>Citizenship Activities</t>
  </si>
  <si>
    <t>Citizenship Activities, General</t>
  </si>
  <si>
    <t>American Citizenship Education</t>
  </si>
  <si>
    <t>Community Awareness</t>
  </si>
  <si>
    <t>Community Involvement</t>
  </si>
  <si>
    <t>Canadian Citizenship Education</t>
  </si>
  <si>
    <t>Citizenship Activities, Other</t>
  </si>
  <si>
    <t>Health-Related Knowledge and Skills</t>
  </si>
  <si>
    <t>Birthing and Parenting Knowledge and Skills</t>
  </si>
  <si>
    <t>Personal Health Improvement and Maintenance</t>
  </si>
  <si>
    <t>Addiction Prevention and Treatment</t>
  </si>
  <si>
    <t>Health-Related Knowledge and Skills, Other</t>
  </si>
  <si>
    <t>Interpersonal and Social Skills</t>
  </si>
  <si>
    <t>Interpersonal and Social Skills, General</t>
  </si>
  <si>
    <t>Interpersonal Relationships Skills</t>
  </si>
  <si>
    <t>Business and Social Skills</t>
  </si>
  <si>
    <t>Interpersonal Social Skills, Other</t>
  </si>
  <si>
    <t>Leisure and Recreational Activities</t>
  </si>
  <si>
    <t>Leisure and Recreational Activities, General</t>
  </si>
  <si>
    <t>Handicrafts and Model-Making</t>
  </si>
  <si>
    <t>Board, Card and Role-Playing Games</t>
  </si>
  <si>
    <t>Home Maintenance and Improvement</t>
  </si>
  <si>
    <t>Nature Appreciation</t>
  </si>
  <si>
    <t>Pet Ownership and Care</t>
  </si>
  <si>
    <t>Sports and Exercise</t>
  </si>
  <si>
    <t>Travel and Exploration</t>
  </si>
  <si>
    <t>Art</t>
  </si>
  <si>
    <t>Collecting</t>
  </si>
  <si>
    <t>Cooking and Other Domestic Skills</t>
  </si>
  <si>
    <t>Computer Games and Programming Skills</t>
  </si>
  <si>
    <t>Dancing</t>
  </si>
  <si>
    <t>Music</t>
  </si>
  <si>
    <t>Reading</t>
  </si>
  <si>
    <t>Theatre/Theater</t>
  </si>
  <si>
    <t>Writing</t>
  </si>
  <si>
    <t>Aircraft Pilot (Private)</t>
  </si>
  <si>
    <t>Leisure and Recreational Activities, Other</t>
  </si>
  <si>
    <t>Personal Awareness and Self-Improvement</t>
  </si>
  <si>
    <t>Self-Awareness and Personal Assessment</t>
  </si>
  <si>
    <t>Stress Management and Coping Skills</t>
  </si>
  <si>
    <t>Personal Decision-Making Skills</t>
  </si>
  <si>
    <t>Self-Esteem and Values Clarification</t>
  </si>
  <si>
    <t>Personal Awareness and Self-Improvement, Other</t>
  </si>
  <si>
    <t>Philosophy and Religious Studies, General</t>
  </si>
  <si>
    <t>Philosophy</t>
  </si>
  <si>
    <t>Logic</t>
  </si>
  <si>
    <t>Ethics</t>
  </si>
  <si>
    <t>Applied and Professional Ethics</t>
  </si>
  <si>
    <t>Philosophy, Other</t>
  </si>
  <si>
    <t>Religion/Religious Studies</t>
  </si>
  <si>
    <t>Buddhist Studies</t>
  </si>
  <si>
    <t>Christian Studies</t>
  </si>
  <si>
    <t>Hindu Studies</t>
  </si>
  <si>
    <t>Islamic Studies</t>
  </si>
  <si>
    <t>Jewish/Judaic Studies</t>
  </si>
  <si>
    <t>Religion/Religious Studies, Other</t>
  </si>
  <si>
    <t>Philosophy and Religious Studies, Other</t>
  </si>
  <si>
    <t>Bible/Biblical Studies</t>
  </si>
  <si>
    <t>Missions/Missionary Studies and Missiology</t>
  </si>
  <si>
    <t>Religious Education</t>
  </si>
  <si>
    <t>Religious/Sacred Music</t>
  </si>
  <si>
    <t>Theological and Ministerial Studies</t>
  </si>
  <si>
    <t>Theology/Theological Studies</t>
  </si>
  <si>
    <t>Divinity/Ministry</t>
  </si>
  <si>
    <t>Pre-Theology/Pre-Ministerial Studies</t>
  </si>
  <si>
    <t>Rabbinical Studies</t>
  </si>
  <si>
    <t>Talmudic Studies</t>
  </si>
  <si>
    <t>Theological and Ministerial Studies, Other</t>
  </si>
  <si>
    <t>Pastoral Counseling and Specialized Ministries</t>
  </si>
  <si>
    <t>Pastoral Studies/Counseling</t>
  </si>
  <si>
    <t>Youth Ministry</t>
  </si>
  <si>
    <t>Urban Ministry</t>
  </si>
  <si>
    <t>Women's Ministry</t>
  </si>
  <si>
    <t>Lay Ministry</t>
  </si>
  <si>
    <t>Pastoral Counseling and Specialized Ministries, Other</t>
  </si>
  <si>
    <t>Theology and Religious Vocations, Other</t>
  </si>
  <si>
    <t>Physical Sciences</t>
  </si>
  <si>
    <t>Astronomy and Astrophysics</t>
  </si>
  <si>
    <t>Astronomy</t>
  </si>
  <si>
    <t>Astrophysics</t>
  </si>
  <si>
    <t>Planetary Astronomy and Science</t>
  </si>
  <si>
    <t>Astronomy and Astrophysics, Other</t>
  </si>
  <si>
    <t>Atmospheric Sciences and Meteorology</t>
  </si>
  <si>
    <t>Atmospheric Sciences and Meteorology, General</t>
  </si>
  <si>
    <t>Atmospheric Chemistry and Climatology</t>
  </si>
  <si>
    <t>Atmospheric Physics and Dynamics</t>
  </si>
  <si>
    <t>Meteorology</t>
  </si>
  <si>
    <t>Atmospheric Sciences and Meteorology, Other</t>
  </si>
  <si>
    <t>Chemistry</t>
  </si>
  <si>
    <t>Chemistry, General</t>
  </si>
  <si>
    <t>Analytical Chemistry</t>
  </si>
  <si>
    <t>Inorganic Chemistry</t>
  </si>
  <si>
    <t>Organic Chemistry</t>
  </si>
  <si>
    <t>Physical Chemistry</t>
  </si>
  <si>
    <t>Polymer Chemistry</t>
  </si>
  <si>
    <t>Chemical Physics</t>
  </si>
  <si>
    <t>Environmental Chemistry</t>
  </si>
  <si>
    <t>Forensic Chemistry</t>
  </si>
  <si>
    <t>Theoretical Chemistry</t>
  </si>
  <si>
    <t>Chemistry, Other</t>
  </si>
  <si>
    <t>Geological and Earth Sciences/Geosciences</t>
  </si>
  <si>
    <t>Geology/Earth Science, General</t>
  </si>
  <si>
    <t>Geochemistry</t>
  </si>
  <si>
    <t>Geophysics and Seismology</t>
  </si>
  <si>
    <t>Paleontology</t>
  </si>
  <si>
    <t>Hydrology and Water Resources Science</t>
  </si>
  <si>
    <t>Geochemistry and Petrology</t>
  </si>
  <si>
    <t>Oceanography, Chemical and Physical</t>
  </si>
  <si>
    <t>Geological and Earth Sciences/Geosciences, Other</t>
  </si>
  <si>
    <t>Physics</t>
  </si>
  <si>
    <t>Physics, General</t>
  </si>
  <si>
    <t>Atomic/Molecular Physics</t>
  </si>
  <si>
    <t>Elementary Particle Physics</t>
  </si>
  <si>
    <t>Plasma and High-Temperature Physics</t>
  </si>
  <si>
    <t>Nuclear Physics</t>
  </si>
  <si>
    <t>Optics/Optical Sciences</t>
  </si>
  <si>
    <t>Condensed Matter and Materials Physics</t>
  </si>
  <si>
    <t>Acoustics</t>
  </si>
  <si>
    <t>Theoretical and Mathematical Physics</t>
  </si>
  <si>
    <t>Physics, Other</t>
  </si>
  <si>
    <t>Materials Sciences</t>
  </si>
  <si>
    <t>Materials Science</t>
  </si>
  <si>
    <t>Materials Chemistry</t>
  </si>
  <si>
    <t>Materials Sciences, Other</t>
  </si>
  <si>
    <t>Physical Sciences, Other</t>
  </si>
  <si>
    <t>Science Technologies/Technicians, General</t>
  </si>
  <si>
    <t>Biology Technician/Biotechnology Laboratory Technician</t>
  </si>
  <si>
    <t>Nuclear and Industrial Radiologic Technologies/Technicians</t>
  </si>
  <si>
    <t>Industrial Radiologic Technology/Technician</t>
  </si>
  <si>
    <t>Nuclear/Nuclear Power Technology/Technician</t>
  </si>
  <si>
    <t>Nuclear and Industrial Radiologic Technologies/Technicians, Other</t>
  </si>
  <si>
    <t>Physical Science Technologies/Technicians</t>
  </si>
  <si>
    <t>Chemical Technology/Technician</t>
  </si>
  <si>
    <t>Chemical Process Technology</t>
  </si>
  <si>
    <t>Physical Science Technologies/Technicians, Other</t>
  </si>
  <si>
    <t>Science Technologies/Technicians, Other</t>
  </si>
  <si>
    <t>Psychology, General</t>
  </si>
  <si>
    <t>Research and Experimental Psychology</t>
  </si>
  <si>
    <t>Cognitive Psychology and Psycholinguistics</t>
  </si>
  <si>
    <t>Comparative Psychology</t>
  </si>
  <si>
    <t>Developmental and Child Psychology</t>
  </si>
  <si>
    <t>Experimental Psychology</t>
  </si>
  <si>
    <t>Personality Psychology</t>
  </si>
  <si>
    <t>Physiological Psychology/Psychobiology</t>
  </si>
  <si>
    <t>Social Psychology</t>
  </si>
  <si>
    <t>Psychometrics and Quantitative Psychology</t>
  </si>
  <si>
    <t>Psychopharmacology</t>
  </si>
  <si>
    <t>Research and Experimental Psychology, Other</t>
  </si>
  <si>
    <t>Clinical, Counseling and Applied Psychology</t>
  </si>
  <si>
    <t>Clinical Psychology</t>
  </si>
  <si>
    <t>Community Psychology</t>
  </si>
  <si>
    <t>Counseling Psychology</t>
  </si>
  <si>
    <t>Industrial and Organizational Psychology</t>
  </si>
  <si>
    <t>School Psychology</t>
  </si>
  <si>
    <t>Educational Psychology</t>
  </si>
  <si>
    <t>Clinical Child Psychology</t>
  </si>
  <si>
    <t>Environmental Psychology</t>
  </si>
  <si>
    <t>Geropsychology</t>
  </si>
  <si>
    <t>Health/Medical Psychology</t>
  </si>
  <si>
    <t>Family Psychology</t>
  </si>
  <si>
    <t>Forensic Psychology</t>
  </si>
  <si>
    <t>Applied Psychology</t>
  </si>
  <si>
    <t>Applied Behavior Analysis</t>
  </si>
  <si>
    <t>Clinical, Counseling and Applied Psychology, Other</t>
  </si>
  <si>
    <t>Psychology, Other</t>
  </si>
  <si>
    <t>Criminal Justice and Corrections</t>
  </si>
  <si>
    <t>Corrections</t>
  </si>
  <si>
    <t>Criminal Justice/Law Enforcement Administration</t>
  </si>
  <si>
    <t>Criminal Justice/Safety Studies</t>
  </si>
  <si>
    <t>Forensic Science and Technology</t>
  </si>
  <si>
    <t>Criminal Justice/Police Science</t>
  </si>
  <si>
    <t>Security and Loss Prevention Services</t>
  </si>
  <si>
    <t>Juvenile Corrections</t>
  </si>
  <si>
    <t>Criminalistics and Criminal Science</t>
  </si>
  <si>
    <t>Securities Services Administration/Management</t>
  </si>
  <si>
    <t>Corrections Administration</t>
  </si>
  <si>
    <t>Law Enforcement Investigation and Interviewing</t>
  </si>
  <si>
    <t>Law Enforcement Record-Keeping and Evidence Management</t>
  </si>
  <si>
    <t>Cyber/Computer Forensics and Counterterrorism</t>
  </si>
  <si>
    <t>Financial Forensics and Fraud Investigation</t>
  </si>
  <si>
    <t>Law Enforcement Intelligence Analysis</t>
  </si>
  <si>
    <t>Critical Incident Response/Special Police Operations</t>
  </si>
  <si>
    <t>Protective Services Operations</t>
  </si>
  <si>
    <t>Suspension and Debarment Investigation</t>
  </si>
  <si>
    <t>Maritime Law Enforcement</t>
  </si>
  <si>
    <t>Cultural/Archaelogical Resources Protection</t>
  </si>
  <si>
    <t>Corrections and Criminal Justice, Other</t>
  </si>
  <si>
    <t>Fire Protection</t>
  </si>
  <si>
    <t>Fire Prevention and Safety Technology/Technician</t>
  </si>
  <si>
    <t>Fire Services Administration</t>
  </si>
  <si>
    <t>Fire Science/Fire-fighting</t>
  </si>
  <si>
    <t>Fire Systems Technology</t>
  </si>
  <si>
    <t>Fire/Arson Investigation and Prevention</t>
  </si>
  <si>
    <t>Wildland/Forest Firefighting and Investigation</t>
  </si>
  <si>
    <t>Fire Protection, Other</t>
  </si>
  <si>
    <t>Homeland Security</t>
  </si>
  <si>
    <t>Crisis/Emergency/Disaster Management</t>
  </si>
  <si>
    <t>Critical Infrastructure Protection</t>
  </si>
  <si>
    <t>Terrorism and Counterterrorism Operations</t>
  </si>
  <si>
    <t>Homeland Security, Other</t>
  </si>
  <si>
    <t>Homeland Security, Law Enforcement, Firefighting and Related Protective Services, Other</t>
  </si>
  <si>
    <t>Human Services, General</t>
  </si>
  <si>
    <t>Community Organization and Advocacy</t>
  </si>
  <si>
    <t>Public Administration</t>
  </si>
  <si>
    <t>Public Policy Analysis</t>
  </si>
  <si>
    <t>Public Policy Analysis, General</t>
  </si>
  <si>
    <t>Education Policy Analysis</t>
  </si>
  <si>
    <t>Health Policy Analysis</t>
  </si>
  <si>
    <t>International Policy Analysis</t>
  </si>
  <si>
    <t>Public Policy Analysis, Other</t>
  </si>
  <si>
    <t>Social Work</t>
  </si>
  <si>
    <t>Youth Services/Administration</t>
  </si>
  <si>
    <t>Social Work, Other</t>
  </si>
  <si>
    <t>Public Administration and Social Service Professions, Other</t>
  </si>
  <si>
    <t>Social Sciences, General</t>
  </si>
  <si>
    <t>Research Methodology and Quantitative Methods</t>
  </si>
  <si>
    <t>Anthropology</t>
  </si>
  <si>
    <t>Physical and Biological Anthropology</t>
  </si>
  <si>
    <t>Medical Anthropology</t>
  </si>
  <si>
    <t>Cultural Anthropology</t>
  </si>
  <si>
    <t>Anthropology, Other</t>
  </si>
  <si>
    <t>Archeology</t>
  </si>
  <si>
    <t>Criminology</t>
  </si>
  <si>
    <t>Demography and Population Studies</t>
  </si>
  <si>
    <t>Economics</t>
  </si>
  <si>
    <t>Economics, General</t>
  </si>
  <si>
    <t>Applied Economics</t>
  </si>
  <si>
    <t>Econometrics and Quantitative Economics</t>
  </si>
  <si>
    <t>Development Economics and International Development</t>
  </si>
  <si>
    <t>International Economics</t>
  </si>
  <si>
    <t>Economics, Other</t>
  </si>
  <si>
    <t>Geography and Cartography</t>
  </si>
  <si>
    <t>Geography</t>
  </si>
  <si>
    <t>Geographic Information Science and Cartography</t>
  </si>
  <si>
    <t>Geography, Other</t>
  </si>
  <si>
    <t>International Relations and National Security Studies</t>
  </si>
  <si>
    <t>International Relations and Affairs</t>
  </si>
  <si>
    <t>National Security Policy Studies</t>
  </si>
  <si>
    <t>International Relations and National Security Studies, Other</t>
  </si>
  <si>
    <t>Political Science and Government</t>
  </si>
  <si>
    <t>Political Science and Government, General</t>
  </si>
  <si>
    <t>American Government and Politics (United States)</t>
  </si>
  <si>
    <t>Canadian Government and Politics</t>
  </si>
  <si>
    <t>Political Economy</t>
  </si>
  <si>
    <t>Political Science and Government, Other</t>
  </si>
  <si>
    <t>Sociology</t>
  </si>
  <si>
    <t>Urban Studies/Affairs</t>
  </si>
  <si>
    <t>Sociology and Anthropology</t>
  </si>
  <si>
    <t>Rural Sociology</t>
  </si>
  <si>
    <t>Social Sciences, Other</t>
  </si>
  <si>
    <t>Construction Trades, General</t>
  </si>
  <si>
    <t>Mason/Masonry</t>
  </si>
  <si>
    <t>Carpenters</t>
  </si>
  <si>
    <t>Carpentry/Carpenter</t>
  </si>
  <si>
    <t>Electrical and Power Transmission Installers</t>
  </si>
  <si>
    <t>Electrical and Power Transmission Installation/Installer, General</t>
  </si>
  <si>
    <t>Electrician</t>
  </si>
  <si>
    <t>Lineworker</t>
  </si>
  <si>
    <t>Electrical and Power Transmission Installers, Other</t>
  </si>
  <si>
    <t>Building/Construction Finishing, Management, and Inspection</t>
  </si>
  <si>
    <t>Building/Property Maintenance</t>
  </si>
  <si>
    <t>Concrete Finishing/Concrete Finisher</t>
  </si>
  <si>
    <t>Building/Home/Construction Inspection/Inspector</t>
  </si>
  <si>
    <t>Drywall Installation/Drywaller</t>
  </si>
  <si>
    <t>Glazier</t>
  </si>
  <si>
    <t>Painting/Painter and Wall Coverer</t>
  </si>
  <si>
    <t>Roofer</t>
  </si>
  <si>
    <t>Metal Building Assembly/Assembler</t>
  </si>
  <si>
    <t>Building/Construction Site Management/Manager</t>
  </si>
  <si>
    <t>Carpet, Floor, and Tile Worker</t>
  </si>
  <si>
    <t>Insulator</t>
  </si>
  <si>
    <t>Building Construction Technology</t>
  </si>
  <si>
    <t>Building/Construction Finishing, Management, and Inspection, Other</t>
  </si>
  <si>
    <t>Plumbing and Related Water Supply Services</t>
  </si>
  <si>
    <t>Pipefitting/Pipefitter and Sprinkler Fitter</t>
  </si>
  <si>
    <t>Plumbing Technology/Plumber</t>
  </si>
  <si>
    <t>Well Drilling/Driller</t>
  </si>
  <si>
    <t>Blasting/Blaster</t>
  </si>
  <si>
    <t>Plumbing and Related Water Supply Services, Other</t>
  </si>
  <si>
    <t>Construction Trades, Other</t>
  </si>
  <si>
    <t>Mechanics and Repairers, General</t>
  </si>
  <si>
    <t>Electrical/Electronics Maintenance and Repair Technology</t>
  </si>
  <si>
    <t>Electrical/Electronics Equipment Installation and Repair, General</t>
  </si>
  <si>
    <t>Business Machine Repair</t>
  </si>
  <si>
    <t>Communications Systems Installation and Repair Technology</t>
  </si>
  <si>
    <t>Computer Installation and Repair Technology/Technician</t>
  </si>
  <si>
    <t>Industrial Electronics Technology/Technician</t>
  </si>
  <si>
    <t>Appliance Installation and Repair Technology/Technician</t>
  </si>
  <si>
    <t>Security System Installation, Repair, and Inspection Technology/Technician</t>
  </si>
  <si>
    <t>Electrical/Electronics Maintenance and Repair Technology, Other</t>
  </si>
  <si>
    <t>Heating, Air Conditioning, Ventilation and Refrigeration Maintenance Technology/Technician (HAC, HACR, HVAC, HVACR)</t>
  </si>
  <si>
    <t>Heating, Air Conditioning, Ventilation and Refrigeration Maintenance Technology/Technician</t>
  </si>
  <si>
    <t>Heavy/Industrial Equipment Maintenance Technologies</t>
  </si>
  <si>
    <t>Heavy Equipment Maintenance Technology/Technician</t>
  </si>
  <si>
    <t>Industrial Mechanics and Maintenance Technology</t>
  </si>
  <si>
    <t>Heavy/Industrial Equipment Maintenance Technologies, Other</t>
  </si>
  <si>
    <t>Precision Systems Maintenance and Repair Technologies</t>
  </si>
  <si>
    <t>Gunsmithing/Gunsmith</t>
  </si>
  <si>
    <t>Locksmithing and Safe Repair</t>
  </si>
  <si>
    <t>Musical Instrument Fabrication and Repair</t>
  </si>
  <si>
    <t>Watchmaking and Jewelrymaking</t>
  </si>
  <si>
    <t>Parts and Warehousing Operations and Maintenance Technology/Technician</t>
  </si>
  <si>
    <t>Precision Systems Maintenance and Repair Technologies, Other</t>
  </si>
  <si>
    <t>Vehicle Maintenance and Repair Technologies</t>
  </si>
  <si>
    <t>Vehicle Maintenance and Repair Technologies, General</t>
  </si>
  <si>
    <t>Autobody/Collision and Repair Technology/Technician</t>
  </si>
  <si>
    <t>Automobile/Automotive Mechanics Technology/Technician</t>
  </si>
  <si>
    <t>Diesel Mechanics Technology/Technician</t>
  </si>
  <si>
    <t>Small Engine Mechanics and Repair Technology/Technician</t>
  </si>
  <si>
    <t>Airframe Mechanics and Aircraft Maintenance Technology/Technician</t>
  </si>
  <si>
    <t>Aircraft Powerplant Technology/Technician</t>
  </si>
  <si>
    <t>Avionics Maintenance Technology/Technician</t>
  </si>
  <si>
    <t>Bicycle Mechanics and Repair Technology/Technician</t>
  </si>
  <si>
    <t>Motorcycle Maintenance and Repair Technology/Technician</t>
  </si>
  <si>
    <t>Vehicle Emissions Inspection and Maintenance Technology/Technician</t>
  </si>
  <si>
    <t>Medium/Heavy Vehicle and Truck Technology/Technician</t>
  </si>
  <si>
    <t>Alternative Fuel Vehicle Technology/Technician</t>
  </si>
  <si>
    <t>Engine Machinist</t>
  </si>
  <si>
    <t>Marine Maintenance/Fitter and Ship Repair Technology/Technician</t>
  </si>
  <si>
    <t>High Performance and Custom Engine Technician/Mechanic</t>
  </si>
  <si>
    <t>Recreation Vehicle (RV)</t>
  </si>
  <si>
    <t>Vehicle Maintenance and Repair Technologies, Other</t>
  </si>
  <si>
    <t>Mechanic and Repair Technologies/Technicians, Other</t>
  </si>
  <si>
    <t>Precision Production Trades, General</t>
  </si>
  <si>
    <t>Leatherworking and Upholstery</t>
  </si>
  <si>
    <t>Upholstery/Upholsterer</t>
  </si>
  <si>
    <t>Shoe, Boot and Leather Repair</t>
  </si>
  <si>
    <t>Leatherworking and Upholstery, Other</t>
  </si>
  <si>
    <t>Precision Metal Working</t>
  </si>
  <si>
    <t>Machine Tool Technology/Machinist</t>
  </si>
  <si>
    <t>Machine Shop Technology/Assistant</t>
  </si>
  <si>
    <t>Sheet Metal Technology/Sheetworking</t>
  </si>
  <si>
    <t>Tool and Die Technology/Technician</t>
  </si>
  <si>
    <t>Welding Technology/Welder</t>
  </si>
  <si>
    <t>Ironworking/Ironworker</t>
  </si>
  <si>
    <t>Computer Numerically Controlled (CNC)</t>
  </si>
  <si>
    <t>Metal Fabricator</t>
  </si>
  <si>
    <t>Precision Metal Working, Other</t>
  </si>
  <si>
    <t>Woodworking</t>
  </si>
  <si>
    <t>Woodworking, General</t>
  </si>
  <si>
    <t>Furniture Design and Manufacturing</t>
  </si>
  <si>
    <t>Cabinetmaking and Millwork</t>
  </si>
  <si>
    <t>Woodworking, Other</t>
  </si>
  <si>
    <t>Boilermaking/Boilermaker</t>
  </si>
  <si>
    <t>Precision Production, Other</t>
  </si>
  <si>
    <t>Air Transportation</t>
  </si>
  <si>
    <t>Aeronautics/Aviation/Aerospace Science and Technology, General</t>
  </si>
  <si>
    <t>Airline/Commercial/Professional Pilot and Flight Crew</t>
  </si>
  <si>
    <t>Aviation/Airway Management and Operations</t>
  </si>
  <si>
    <t>Air Traffic Controller</t>
  </si>
  <si>
    <t>Airline Flight Attendant</t>
  </si>
  <si>
    <t>Flight Instructor</t>
  </si>
  <si>
    <t>Air Transportation, Other</t>
  </si>
  <si>
    <t>Ground Transportation</t>
  </si>
  <si>
    <t>Construction/Heavy Equipment/Earthmoving Equipment Operation</t>
  </si>
  <si>
    <t>Truck and Bus Driver/Commercial Vehicle Operator and Instructor</t>
  </si>
  <si>
    <t>Mobil Crane Operation/Operator</t>
  </si>
  <si>
    <t>Flagging and Traffic Control</t>
  </si>
  <si>
    <t>Railroad and Railway Transportation</t>
  </si>
  <si>
    <t>Ground Transportation, Other</t>
  </si>
  <si>
    <t>Marine Transportation</t>
  </si>
  <si>
    <t>Commercial Fishing</t>
  </si>
  <si>
    <t>Diver, Professional and Instructor</t>
  </si>
  <si>
    <t>Marine Science/Merchant Marine Officer</t>
  </si>
  <si>
    <t>Marine Transportation, Other</t>
  </si>
  <si>
    <t>Transportation and Materials Moving, Other</t>
  </si>
  <si>
    <t>Visual and Performing Arts, General</t>
  </si>
  <si>
    <t>Digital Arts</t>
  </si>
  <si>
    <t>Crafts/Craft Design, Folk Art and Artisanry</t>
  </si>
  <si>
    <t>Dance</t>
  </si>
  <si>
    <t>Dance, General</t>
  </si>
  <si>
    <t>Ballet</t>
  </si>
  <si>
    <t>Dance, Other</t>
  </si>
  <si>
    <t>Design and Applied Arts</t>
  </si>
  <si>
    <t>Design and Visual Communications, General</t>
  </si>
  <si>
    <t>Commercial and Advertising Art</t>
  </si>
  <si>
    <t>Industrial and Product Design</t>
  </si>
  <si>
    <t>Commercial Photography</t>
  </si>
  <si>
    <t>Fashion/Apparel Design</t>
  </si>
  <si>
    <t>Interior Design</t>
  </si>
  <si>
    <t>Graphic Design</t>
  </si>
  <si>
    <t>Illustration</t>
  </si>
  <si>
    <t>Game and Interactive Media Design</t>
  </si>
  <si>
    <t>Design and Applied Arts, Other</t>
  </si>
  <si>
    <t>Drama/Theatre Arts and Stagecraft</t>
  </si>
  <si>
    <t>Drama and Dramatics/Theatre Arts, General</t>
  </si>
  <si>
    <t>Technical Theatre/Theatre Design and Technology</t>
  </si>
  <si>
    <t>Playwriting and Screenwriting</t>
  </si>
  <si>
    <t>Theatre Literature, History and Criticism</t>
  </si>
  <si>
    <t>Acting</t>
  </si>
  <si>
    <t>Directing and Theatrical Production</t>
  </si>
  <si>
    <t>Musical Theatre</t>
  </si>
  <si>
    <t>Costume Design</t>
  </si>
  <si>
    <t>Dramatic/Theatre Arts and Stagecraft, Other</t>
  </si>
  <si>
    <t>Film/Video and Photographic Arts</t>
  </si>
  <si>
    <t>Film/Cinema/Video Studies</t>
  </si>
  <si>
    <t>Cinematography and Film/Video Production</t>
  </si>
  <si>
    <t>Photography</t>
  </si>
  <si>
    <t>Documentary Production</t>
  </si>
  <si>
    <t>Film/Video and Photographic Arts, Other</t>
  </si>
  <si>
    <t>Fine and Studio Arts</t>
  </si>
  <si>
    <t>Art/Art Studies, General</t>
  </si>
  <si>
    <t>Fine/Studio Arts, General</t>
  </si>
  <si>
    <t>Art History, Criticism and Conservation</t>
  </si>
  <si>
    <t>Drawing</t>
  </si>
  <si>
    <t>Intermedia/Multimedia</t>
  </si>
  <si>
    <t>Painting</t>
  </si>
  <si>
    <t>Sculpture</t>
  </si>
  <si>
    <t>Printmaking</t>
  </si>
  <si>
    <t>Ceramic Arts and Ceramics</t>
  </si>
  <si>
    <t>Fiber, Textile and Weaving Arts</t>
  </si>
  <si>
    <t>Metal and Jewelry Arts</t>
  </si>
  <si>
    <t>Fine Arts and Art Studies, Other</t>
  </si>
  <si>
    <t>Music, General</t>
  </si>
  <si>
    <t>Music History, Literature, and Theory</t>
  </si>
  <si>
    <t>Music Performance, General</t>
  </si>
  <si>
    <t>Music Theory and Composition</t>
  </si>
  <si>
    <t>Musicology and Ethnomusicology</t>
  </si>
  <si>
    <t>Conducting</t>
  </si>
  <si>
    <t>Keyboard Instruments</t>
  </si>
  <si>
    <t>Voice and Opera</t>
  </si>
  <si>
    <t>Jazz/Jazz Studies</t>
  </si>
  <si>
    <t>Stringed Instruments</t>
  </si>
  <si>
    <t>Music Pedagogy</t>
  </si>
  <si>
    <t>Music Technology</t>
  </si>
  <si>
    <t>Brass Instruments</t>
  </si>
  <si>
    <t>Woodwind Instruments</t>
  </si>
  <si>
    <t>Percussion Instruments</t>
  </si>
  <si>
    <t>Music, Other</t>
  </si>
  <si>
    <t>Arts, Entertainment,and Media Management</t>
  </si>
  <si>
    <t>Arts, Entertainment,and Media Management, General</t>
  </si>
  <si>
    <t>Fine and Studio Arts Management</t>
  </si>
  <si>
    <t>Music Management</t>
  </si>
  <si>
    <t>Theatre/Theatre Arts Management</t>
  </si>
  <si>
    <t>Arts, Entertainment, and Media Management, Other</t>
  </si>
  <si>
    <t>Visual and Performing Arts, Other</t>
  </si>
  <si>
    <t>Health Services/Allied Health/Health Sciences, General</t>
  </si>
  <si>
    <t>Health and Wellness, General</t>
  </si>
  <si>
    <t>Chiropractic</t>
  </si>
  <si>
    <t>Communication Disorders Sciences and Services</t>
  </si>
  <si>
    <t>Communication Sciences and Disorders, General</t>
  </si>
  <si>
    <t>Audiology/Audiologist</t>
  </si>
  <si>
    <t>Speech-Language Pathology/Pathologist</t>
  </si>
  <si>
    <t>Audiology/Audiologist and Speech-Language Pathology/Pathologist</t>
  </si>
  <si>
    <t>Communication Disorders Sciences and Services, Other</t>
  </si>
  <si>
    <t>Dentistry</t>
  </si>
  <si>
    <t>Advanced/Graduate Dentistry and Oral Sciences</t>
  </si>
  <si>
    <t>Dental Clinical Sciences, General</t>
  </si>
  <si>
    <t>Advanced General Dentistry</t>
  </si>
  <si>
    <t>Oral Biology and Oral and Maxillofacial Pathology</t>
  </si>
  <si>
    <t>Dental Public Health and Education</t>
  </si>
  <si>
    <t>Dental Materials</t>
  </si>
  <si>
    <t>Endodontics/Endodontology</t>
  </si>
  <si>
    <t>Oral/Maxillofacial Surgery</t>
  </si>
  <si>
    <t>Orthodontics/Orthodontology</t>
  </si>
  <si>
    <t>Pediatric Dentistry/Pedodontics</t>
  </si>
  <si>
    <t>Periodontics/Periodontology</t>
  </si>
  <si>
    <t>Prosthodontics/Prosthodontology</t>
  </si>
  <si>
    <t>Advanced/Graduate Dentistry and Oral Sciences, Other</t>
  </si>
  <si>
    <t>Dental Support Services and Allied Professions</t>
  </si>
  <si>
    <t>Dental Assisting/Assistant</t>
  </si>
  <si>
    <t>Dental Hygiene/Hygienist</t>
  </si>
  <si>
    <t>Dental Laboratory Technology/Technician</t>
  </si>
  <si>
    <t>Dental Services and Allied Professions, Other</t>
  </si>
  <si>
    <t>Health and Medical Administrative Services</t>
  </si>
  <si>
    <t>Health/Health Care Administration/Management</t>
  </si>
  <si>
    <t>Hospital and Health Care Facilities Administration/Management</t>
  </si>
  <si>
    <t>Health Unit Coordinator/Ward Clerk</t>
  </si>
  <si>
    <t>Health Unit Manager/Ward Supervisor</t>
  </si>
  <si>
    <t>Medical Office Management/Administration</t>
  </si>
  <si>
    <t>Health Information/Medical Records Administration/Administrator</t>
  </si>
  <si>
    <t>Health Information/Medical Records Technology/Technician</t>
  </si>
  <si>
    <t>Medical Transcription/Transcriptionist</t>
  </si>
  <si>
    <t>Medical Office Computer Specialist/Assistant</t>
  </si>
  <si>
    <t>Medical Office Assistant/Specialist</t>
  </si>
  <si>
    <t>Medical/Health Management and Clinical Assistant/Specialist</t>
  </si>
  <si>
    <t>Medical Reception/Receptionist</t>
  </si>
  <si>
    <t>Medical Insurance Coding Specialist/Coder</t>
  </si>
  <si>
    <t>Medical Insurance Specialist/Medical Biller</t>
  </si>
  <si>
    <t>Health/Medical Claims Examiner</t>
  </si>
  <si>
    <t>Medical Administrative/Executive Assistant and Medical Secretary</t>
  </si>
  <si>
    <t>Medical Staff Services Technology/Technician</t>
  </si>
  <si>
    <t>Long Term Care Administration/Management</t>
  </si>
  <si>
    <t>Clinical Research Coordinator</t>
  </si>
  <si>
    <t>Health and Medical Administrative Services, Other</t>
  </si>
  <si>
    <t>Allied Health and Medical Assisting Services</t>
  </si>
  <si>
    <t>Medical/Clinical Assistant</t>
  </si>
  <si>
    <t>Clinical/Medical Laboratory Assistant</t>
  </si>
  <si>
    <t>Occupational Therapist Assistant</t>
  </si>
  <si>
    <t>Pharmacy Technician/Assistant</t>
  </si>
  <si>
    <t>Physical Therapy Technician/Assistant</t>
  </si>
  <si>
    <t>Veterinary/Animal Health Technology/Technician and Veterinary Assistant</t>
  </si>
  <si>
    <t>Anesthesiologist Assistant</t>
  </si>
  <si>
    <t>Emergency Care Attendant (EMT Ambulance)</t>
  </si>
  <si>
    <t>Pathology/Pathologist Assistant</t>
  </si>
  <si>
    <t>Respiratory Therapy Technician/Assistant</t>
  </si>
  <si>
    <t>Chiropractic Assistant/Technician</t>
  </si>
  <si>
    <t>Radiologist Assistant</t>
  </si>
  <si>
    <t>Lactation Consultant</t>
  </si>
  <si>
    <t>Speech-Language Pathology Assistant</t>
  </si>
  <si>
    <t>Allied Health and Medical Assisting Services, Other</t>
  </si>
  <si>
    <t>Allied Health Diagnostic, Intervention, and Treatment Professions</t>
  </si>
  <si>
    <t>Cardiovascular Technology/Technologist</t>
  </si>
  <si>
    <t>Electrocardiograph Technology/Technician</t>
  </si>
  <si>
    <t>Electroneurodiagnostic/Electroencephalographic Technology/Technologist</t>
  </si>
  <si>
    <t>Emergency Medical Technology/Technician (EMT Paramedic)</t>
  </si>
  <si>
    <t>Nuclear Medical Technology/Technologist</t>
  </si>
  <si>
    <t>Perfusion Technology/Perfusionist</t>
  </si>
  <si>
    <t>Medical Radiologic Technology/Science - Radiation Therapist</t>
  </si>
  <si>
    <t>Respiratory Care Therapy/Therapist</t>
  </si>
  <si>
    <t>Surgical Technology/Technologist</t>
  </si>
  <si>
    <t>Diagnostic Medical Sonography/Sonographer and Ultrasound Technician</t>
  </si>
  <si>
    <t>Radiologic Technology/Science - Radiographer</t>
  </si>
  <si>
    <t>Physician Assistant</t>
  </si>
  <si>
    <t>Athletic Training/Trainer</t>
  </si>
  <si>
    <t>Gene/Genetic Therapy</t>
  </si>
  <si>
    <t>Cardiopulmonary Technology/Technologist</t>
  </si>
  <si>
    <t>Radiation Protection/Health Physics Technician</t>
  </si>
  <si>
    <t>Polysomnography</t>
  </si>
  <si>
    <t>Hearing Instrument Specialist</t>
  </si>
  <si>
    <t>Mammography Technician/Technology</t>
  </si>
  <si>
    <t>Magnetic Resonance Imaging (MRI)</t>
  </si>
  <si>
    <t>Allied Health Diagnostic, Intervention, and Treatment Professions, Other</t>
  </si>
  <si>
    <t>Clinical/Medical Laboratory Science/Research and Allied Professions</t>
  </si>
  <si>
    <t>Blood Bank Technology Specialist</t>
  </si>
  <si>
    <t>Cytotechnology/Cytotechnologist</t>
  </si>
  <si>
    <t>Hematology Technology/Technician</t>
  </si>
  <si>
    <t>Clinical/Medical Laboratory Technician</t>
  </si>
  <si>
    <t>Clinical Laboratory Science/Medical Technology/Technologist</t>
  </si>
  <si>
    <t>Ophthalmic Laboratory Technology/Technician</t>
  </si>
  <si>
    <t>Histologic Technology/Histotechnologist</t>
  </si>
  <si>
    <t>Histologic Technician</t>
  </si>
  <si>
    <t>Phlebotomy Technician/Phlebotomist</t>
  </si>
  <si>
    <t>Cytogenetics/Genetics/Clinical Genetics Technology/Technologist</t>
  </si>
  <si>
    <t>Renal/Dialysis Technologist/Technician</t>
  </si>
  <si>
    <t>Sterile Processing Technology/Technician</t>
  </si>
  <si>
    <t>Clinical/Medical Laboratory Science and Allied Professions, Other</t>
  </si>
  <si>
    <t>Health/Medical Preparatory Programs</t>
  </si>
  <si>
    <t>Pre-Dentistry Studies</t>
  </si>
  <si>
    <t>Pre-Medicine/Pre-Medical Studies</t>
  </si>
  <si>
    <t>Pre-Pharmacy Studies</t>
  </si>
  <si>
    <t>Pre-Veterinary Studies</t>
  </si>
  <si>
    <t>Pre-Nursing Studies</t>
  </si>
  <si>
    <t>Pre-Chiropractic Studies</t>
  </si>
  <si>
    <t>Pre-Occupational Therapy Studies</t>
  </si>
  <si>
    <t>Pre-Optometry Studies</t>
  </si>
  <si>
    <t>Pre-Physical Therapy Studies</t>
  </si>
  <si>
    <t>Health/Medical Preparatory Programs, Other</t>
  </si>
  <si>
    <t>Medicine</t>
  </si>
  <si>
    <t>Medical Clinical Sciences/Graduate Medical Studies</t>
  </si>
  <si>
    <t>Medical Scientist</t>
  </si>
  <si>
    <t>Mental and Social Health Services and Allied Professions</t>
  </si>
  <si>
    <t>Substance Abuse/Addiction Counseling</t>
  </si>
  <si>
    <t>Psychiatric/Mental Health Services Technician</t>
  </si>
  <si>
    <t>Clinical/Medical Social Work</t>
  </si>
  <si>
    <t>Community Health Services/Liaison/Counseling</t>
  </si>
  <si>
    <t>Marriage and Family Therapy/Counseling</t>
  </si>
  <si>
    <t>Clinical Pastoral Counseling/Patient Counseling</t>
  </si>
  <si>
    <t>Psychoanalysis and Psychotherapy</t>
  </si>
  <si>
    <t>Mental Health Counseling/Counselor</t>
  </si>
  <si>
    <t>Genetic Counseling/Counselor</t>
  </si>
  <si>
    <t>Mental and Social Health Services and Allied Professions, Other</t>
  </si>
  <si>
    <t>Optometry</t>
  </si>
  <si>
    <t>Ophthalmic and Optometric Support Services and Allied Professions</t>
  </si>
  <si>
    <t>Opticianry/Ophthalmic Dispensing Optician</t>
  </si>
  <si>
    <t>Optometric Technician/Assistant</t>
  </si>
  <si>
    <t>Ophthalmic Technician/Technologist</t>
  </si>
  <si>
    <t>Orthoptics/Orthoptist</t>
  </si>
  <si>
    <t>Ophthalmic and Optometric Support Services and Allied Professions, Other</t>
  </si>
  <si>
    <t>Osteopathic Medicine/Osteopathy</t>
  </si>
  <si>
    <t>Pharmacy, Pharmaceutical Sciences, and Administration</t>
  </si>
  <si>
    <t>Pharmacy</t>
  </si>
  <si>
    <t>Pharmacy Administration and Pharmacy Policy and Regulatory Affairs</t>
  </si>
  <si>
    <t>Pharmaceutics and Drug Design</t>
  </si>
  <si>
    <t>Medicinal and Pharmaceutical Chemistry</t>
  </si>
  <si>
    <t>Natural Products Chemistry and Pharmacognosy</t>
  </si>
  <si>
    <t>Clinical and Industrial Drug Development</t>
  </si>
  <si>
    <t>Pharmacoeconomics/Pharmaceutical Economics</t>
  </si>
  <si>
    <t>Clinical, Hospital, and Managed Care Pharmacy</t>
  </si>
  <si>
    <t>Industrial and Physical Pharmacy and Cosmetic Sciences</t>
  </si>
  <si>
    <t>Pharmaceutical Sciences</t>
  </si>
  <si>
    <t>Pharmaceutical Marketing and Management</t>
  </si>
  <si>
    <t>Pharmacy, Pharmaceutical Sciences, and Administration, Other</t>
  </si>
  <si>
    <t>Podiatric Medicine/Podiatry</t>
  </si>
  <si>
    <t>Public Health</t>
  </si>
  <si>
    <t>Public Health, General</t>
  </si>
  <si>
    <t>Environmental Health</t>
  </si>
  <si>
    <t>Health/Medical Physics</t>
  </si>
  <si>
    <t>Occupational Health and Industrial Hygiene</t>
  </si>
  <si>
    <t>Public Health Education and Promotion</t>
  </si>
  <si>
    <t>Community Health and Preventive Medicine</t>
  </si>
  <si>
    <t>Maternal and Child Health</t>
  </si>
  <si>
    <t>International Public Health/International Health</t>
  </si>
  <si>
    <t>Health Services Administration</t>
  </si>
  <si>
    <t>Behavioral Aspects of Health</t>
  </si>
  <si>
    <t>Public Health, Other</t>
  </si>
  <si>
    <t>Rehabilitation and Therapeutic Professions</t>
  </si>
  <si>
    <t>Art Therapy/Therapist</t>
  </si>
  <si>
    <t>Dance Therapy/Therapist</t>
  </si>
  <si>
    <t>Music Therapy/Therapist</t>
  </si>
  <si>
    <t>Occupational Therapy/Therapist</t>
  </si>
  <si>
    <t>Orthotist/Prosthetist</t>
  </si>
  <si>
    <t>Physical Therapy/Therapist</t>
  </si>
  <si>
    <t>Therapeutic Recreation/Recreational Therapy</t>
  </si>
  <si>
    <t>Vocational Rehabilitation Counseling/Counselor</t>
  </si>
  <si>
    <t>Kinesiotherapy/Kinesiotherapist</t>
  </si>
  <si>
    <t>Assistive/Augmentative Technology and Rehabilitation Engineering</t>
  </si>
  <si>
    <t>Animal-Assisted Therapy</t>
  </si>
  <si>
    <t>Rehabilitation Science</t>
  </si>
  <si>
    <t>Rehabilitation and Therapeutic Professions, Other</t>
  </si>
  <si>
    <t>Veterinary Medicine</t>
  </si>
  <si>
    <t>Veterinary Biomedical and Clinical Sciences</t>
  </si>
  <si>
    <t>Veterinary Sciences/Veterinary Clinical Sciences, General</t>
  </si>
  <si>
    <t>Veterinary Anatomy</t>
  </si>
  <si>
    <t>Veterinary Physiology</t>
  </si>
  <si>
    <t>Veterinary Microbiology and Immunobiology</t>
  </si>
  <si>
    <t>Veterinary Pathology and Pathobiology</t>
  </si>
  <si>
    <t>Veterinary Toxicology and Pharmacology</t>
  </si>
  <si>
    <t>Large Animal/Food Animal and Equine Surgery and Medicine</t>
  </si>
  <si>
    <t>Small/Companion Animal Surgery and Medicine</t>
  </si>
  <si>
    <t>Comparative and Laboratory Animal Medicine</t>
  </si>
  <si>
    <t>Veterinary Preventive Medicine, Epidemiology, and Public Health</t>
  </si>
  <si>
    <t>Veterinary Infectious Diseases</t>
  </si>
  <si>
    <t>Veterinary Biomedical and Clinical Sciences, Other</t>
  </si>
  <si>
    <t>Health Aides/Attendants/Orderlies</t>
  </si>
  <si>
    <t>Health Aide</t>
  </si>
  <si>
    <t>Home Health Aide/Home Attendant</t>
  </si>
  <si>
    <t>Medication Aide</t>
  </si>
  <si>
    <t>Rehabilitation Aide</t>
  </si>
  <si>
    <t>Health Aides/Attendants/Orderlies, Other</t>
  </si>
  <si>
    <t>Medical Illustration and Informatics</t>
  </si>
  <si>
    <t>Medical Illustration/Medical Illustrator</t>
  </si>
  <si>
    <t>Medical Informatics</t>
  </si>
  <si>
    <t>Medical Illustration and Informatics, Other</t>
  </si>
  <si>
    <t>Dietetics and Clinical Nutrition Services</t>
  </si>
  <si>
    <t>Dietetics/Dietitian</t>
  </si>
  <si>
    <t>Clinical Nutrition/Nutritionist</t>
  </si>
  <si>
    <t>Dietetic Technician</t>
  </si>
  <si>
    <t>Dietitian Assistant</t>
  </si>
  <si>
    <t>Dietetics and Clinical Nutrition Services, Other</t>
  </si>
  <si>
    <t>Bioethics/Medical Ethics</t>
  </si>
  <si>
    <t>Alternative and Complementary Medicine and Medical Systems</t>
  </si>
  <si>
    <t>Alternative and Complementary Medicine and Medical Systems, General</t>
  </si>
  <si>
    <t>Acupuncture and Oriental Medicine</t>
  </si>
  <si>
    <t>Traditional Chinese Medicine and Chinese Herbology</t>
  </si>
  <si>
    <t>Naturopathic Medicine/Naturopathy</t>
  </si>
  <si>
    <t>Homeopathic Medicine/Homeopathy</t>
  </si>
  <si>
    <t>Ayurvedic Medicine/Ayurveda</t>
  </si>
  <si>
    <t>Holistic Health</t>
  </si>
  <si>
    <t>Alternative and Complementary Medicine and Medical Systems, Other</t>
  </si>
  <si>
    <t>Alternative and Complementary Medical Support Services</t>
  </si>
  <si>
    <t>Direct Entry Midwifery</t>
  </si>
  <si>
    <t>Alternative and Complementary Medical Support Services, Other</t>
  </si>
  <si>
    <t>Somatic Bodywork and Related Therapeutic Services</t>
  </si>
  <si>
    <t>Massage Therapy/Therapeutic Massage</t>
  </si>
  <si>
    <t>Asian Bodywork Therapy</t>
  </si>
  <si>
    <t>Somatic Bodywork</t>
  </si>
  <si>
    <t>Somatic Bodywork and Related Therapeutic Services, Other</t>
  </si>
  <si>
    <t>Movement and Mind-Body Therapies and Education</t>
  </si>
  <si>
    <t>Movement Therapy and Movement Education</t>
  </si>
  <si>
    <t>Yoga Teacher Training/Yoga Therapy</t>
  </si>
  <si>
    <t>Hypnotherapy/Hypnotherapist</t>
  </si>
  <si>
    <t>Movement and Mind-Body Therapies and Education, Other</t>
  </si>
  <si>
    <t>Energy and Biologically Based Therapies</t>
  </si>
  <si>
    <t>Aromatherapy</t>
  </si>
  <si>
    <t>Herbalism/Herbalist</t>
  </si>
  <si>
    <t>Polarity Therapy</t>
  </si>
  <si>
    <t>Reiki</t>
  </si>
  <si>
    <t>Energy and Biologically Based Therapies, Other</t>
  </si>
  <si>
    <t>Registered Nursing, Nursing Administration, Nursing Research and Clinical Nursing</t>
  </si>
  <si>
    <t>Registered Nursing/Registered Nurse</t>
  </si>
  <si>
    <t>Nursing Administration</t>
  </si>
  <si>
    <t>Adult Health Nurse/Nursing</t>
  </si>
  <si>
    <t>Nurse Anesthetist</t>
  </si>
  <si>
    <t>Family Practice Nurse/Nursing</t>
  </si>
  <si>
    <t>Maternal/Child Health and Neonatal Nurse/Nursing</t>
  </si>
  <si>
    <t>Nurse Midwife/Nursing Midwifery</t>
  </si>
  <si>
    <t>Nursing Science</t>
  </si>
  <si>
    <t>Pediatric Nurse/Nursing</t>
  </si>
  <si>
    <t>Psychiatric/Mental Health Nurse/Nursing</t>
  </si>
  <si>
    <t>Public Health/Community Nurse/Nursing</t>
  </si>
  <si>
    <t>Perioperative/Operating Room and Surgical Nurse/Nursing</t>
  </si>
  <si>
    <t>Clinical Nurse Specialist</t>
  </si>
  <si>
    <t>Critical Care Nursing</t>
  </si>
  <si>
    <t>Occupational and Environmental Health Nursing</t>
  </si>
  <si>
    <t>Emergency Room/Trauma Nursing</t>
  </si>
  <si>
    <t>Nursing Education</t>
  </si>
  <si>
    <t>Nursing Practice</t>
  </si>
  <si>
    <t>Palliative Care Nursing</t>
  </si>
  <si>
    <t>Clinical Nurse Leader</t>
  </si>
  <si>
    <t>Geriatric Nurse/Nursing</t>
  </si>
  <si>
    <t>Women's Health Nurse/Nursing</t>
  </si>
  <si>
    <t>Registered Nursing, Nursing Administration, Nursing Research and Clinical Nursing, Other</t>
  </si>
  <si>
    <t>Practical Nursing, Vocational Nursing and Nursing Assistants</t>
  </si>
  <si>
    <t>Licensed Practical/Vocational Nurse Training</t>
  </si>
  <si>
    <t>Nursing Assistant/Aide and Patient Care Assistant/Aide</t>
  </si>
  <si>
    <t>Practical Nursing, Vocational Nursing and Nursing Assistants, Other</t>
  </si>
  <si>
    <t>Health Professions and Related Clinical Sciences, Other</t>
  </si>
  <si>
    <t>Business/Commerce, General</t>
  </si>
  <si>
    <t>Business Administration, Management and Operations</t>
  </si>
  <si>
    <t>Business Administration and Management, General</t>
  </si>
  <si>
    <t>Purchasing, Procurement/Acquisitions and Contracts Management</t>
  </si>
  <si>
    <t>Logistics, Materials, and Supply Chain Management</t>
  </si>
  <si>
    <t>Office Management and Supervision</t>
  </si>
  <si>
    <t>Operations Management and Supervision</t>
  </si>
  <si>
    <t>Non-Profit/Public/Organizational Management</t>
  </si>
  <si>
    <t>Customer Service Management</t>
  </si>
  <si>
    <t>E-Commerce/Electronic Commerce</t>
  </si>
  <si>
    <t>Transportation/Mobility Management</t>
  </si>
  <si>
    <t>Research and Development Management</t>
  </si>
  <si>
    <t>Project Management</t>
  </si>
  <si>
    <t>Retail Management</t>
  </si>
  <si>
    <t>Organizational Leadership</t>
  </si>
  <si>
    <t>Business Administration, Management and Operations, Other</t>
  </si>
  <si>
    <t>Accounting and Related Services</t>
  </si>
  <si>
    <t>Accounting Technology/Technician and Bookkeeping</t>
  </si>
  <si>
    <t>Auditing</t>
  </si>
  <si>
    <t>Accounting and Finance</t>
  </si>
  <si>
    <t>Accounting and Business/Management</t>
  </si>
  <si>
    <t>Accounting and Related Services, Other</t>
  </si>
  <si>
    <t>Business Operations Support and Assistant Services</t>
  </si>
  <si>
    <t>Administrative Assistant and Secretarial Science, General</t>
  </si>
  <si>
    <t>Executive Assistant/Executive Secretary</t>
  </si>
  <si>
    <t>Receptionist</t>
  </si>
  <si>
    <t>Business/Office Automation/Technology/Data Entry</t>
  </si>
  <si>
    <t>General Office Occupations and Clerical Services</t>
  </si>
  <si>
    <t>Parts, Warehousing, and Inventory Management Operations</t>
  </si>
  <si>
    <t>Traffic, Customs, and Transportation Clerk/Technician</t>
  </si>
  <si>
    <t>Customer Service Support/Call Center/Teleservice Operation</t>
  </si>
  <si>
    <t>Business Operations Support and Secretarial Services, Other</t>
  </si>
  <si>
    <t>Business/Corporate Communications</t>
  </si>
  <si>
    <t>Business/Managerial Economics</t>
  </si>
  <si>
    <t>Entrepreneurial and Small Business Operations</t>
  </si>
  <si>
    <t>Entrepreneurship/Entrepreneurial Studies</t>
  </si>
  <si>
    <t>Franchising and Franchise Operations</t>
  </si>
  <si>
    <t>Small Business Administration/Management</t>
  </si>
  <si>
    <t>Entrepreneurial and Small Business Operations, Other</t>
  </si>
  <si>
    <t>Finance and Financial Management Services</t>
  </si>
  <si>
    <t>Finance, General</t>
  </si>
  <si>
    <t>Banking and Financial Support Services</t>
  </si>
  <si>
    <t>Financial Planning and Services</t>
  </si>
  <si>
    <t>International Finance</t>
  </si>
  <si>
    <t>Investments and Securities</t>
  </si>
  <si>
    <t>Public Finance</t>
  </si>
  <si>
    <t>Credit Management</t>
  </si>
  <si>
    <t>Finance and Financial Management Services, Other</t>
  </si>
  <si>
    <t>Hospitality Administration/Management</t>
  </si>
  <si>
    <t>Hospitality Administration/Management, General</t>
  </si>
  <si>
    <t>Tourism and Travel Services Management</t>
  </si>
  <si>
    <t>Hotel/Motel Administration/Management</t>
  </si>
  <si>
    <t>Restaurant/Food Services Management</t>
  </si>
  <si>
    <t>Resort Management</t>
  </si>
  <si>
    <t>Meeting and Event Planning</t>
  </si>
  <si>
    <t>Casino Management</t>
  </si>
  <si>
    <t>Hotel, Motel, and Restaurant Management</t>
  </si>
  <si>
    <t>Hospitality Administration/Management, Other</t>
  </si>
  <si>
    <t>Human Resources Management and Services</t>
  </si>
  <si>
    <t>Human Resources Management/Personnel Administration, General</t>
  </si>
  <si>
    <t>Labor and Industrial Relations</t>
  </si>
  <si>
    <t>Organizational Behavior Studies</t>
  </si>
  <si>
    <t>Labor Studies</t>
  </si>
  <si>
    <t>Human Resources Development</t>
  </si>
  <si>
    <t>Human Resources Management and Services, Other</t>
  </si>
  <si>
    <t>International Business</t>
  </si>
  <si>
    <t>International Business/Trade/Commerce</t>
  </si>
  <si>
    <t>Management Information Systems and Services</t>
  </si>
  <si>
    <t>Management Information Systems, General</t>
  </si>
  <si>
    <t>Information Resources Management</t>
  </si>
  <si>
    <t>Knowledge Management</t>
  </si>
  <si>
    <t>Management Information Systems and Services, Other</t>
  </si>
  <si>
    <t>Management Sciences and Quantitative Methods</t>
  </si>
  <si>
    <t>Management Science</t>
  </si>
  <si>
    <t>Business Statistics</t>
  </si>
  <si>
    <t>Actuarial Science</t>
  </si>
  <si>
    <t>Management Sciences and Quantitative Methods, Other</t>
  </si>
  <si>
    <t>Marketing</t>
  </si>
  <si>
    <t>Marketing/Marketing Management, General</t>
  </si>
  <si>
    <t>Marketing Research</t>
  </si>
  <si>
    <t>International Marketing</t>
  </si>
  <si>
    <t>Marketing, Other</t>
  </si>
  <si>
    <t>Real Estate</t>
  </si>
  <si>
    <t>Taxation</t>
  </si>
  <si>
    <t>Insurance</t>
  </si>
  <si>
    <t>General Sales, Merchandising and Related Marketing Operations</t>
  </si>
  <si>
    <t>Sales, Distribution, and Marketing Operations, General</t>
  </si>
  <si>
    <t>Merchandising and Buying Operations</t>
  </si>
  <si>
    <t>Retailing and Retail Operations</t>
  </si>
  <si>
    <t>Selling Skills and Sales Operations</t>
  </si>
  <si>
    <t>General Merchandising, Sales, and Related Marketing Operations, Other</t>
  </si>
  <si>
    <t>Specialized Sales, Merchandising and Marketing Operations</t>
  </si>
  <si>
    <t>Auctioneering</t>
  </si>
  <si>
    <t>Fashion Merchandising</t>
  </si>
  <si>
    <t>Fashion Modeling</t>
  </si>
  <si>
    <t>Apparel and Accessories Marketing Operations</t>
  </si>
  <si>
    <t>Tourism and Travel Services Marketing Operations</t>
  </si>
  <si>
    <t>Tourism Promotion Operations</t>
  </si>
  <si>
    <t>Vehicle and Vehicle Parts and Accessories Marketing Operations</t>
  </si>
  <si>
    <t>Business and Personal/Financial Services Marketing Operations</t>
  </si>
  <si>
    <t>Special Products Marketing Operations</t>
  </si>
  <si>
    <t>Hospitality and Recreation Marketing Operations</t>
  </si>
  <si>
    <t>Specialized Merchandising, Sales, and Marketing Operations, Other</t>
  </si>
  <si>
    <t>Construction Management</t>
  </si>
  <si>
    <t>Telecommunications Management</t>
  </si>
  <si>
    <t>Business, Management, Marketing, and Related Support Services, Other</t>
  </si>
  <si>
    <t>High School/Secondary Diploma Programs</t>
  </si>
  <si>
    <t>Regular/General High School/Secondary Diploma Program</t>
  </si>
  <si>
    <t>College/University Preparatory and Advanced High School/Secondary Diploma Program</t>
  </si>
  <si>
    <t>Vocational High School and Secondary Business/Vocational-Industrial/Occupational Diploma Program</t>
  </si>
  <si>
    <t>Honors/Regents High School/Secondary Diploma Program</t>
  </si>
  <si>
    <t>Adult High School/Secondary Diploma Program</t>
  </si>
  <si>
    <t>High School/Secondary Diploma Programs, Other</t>
  </si>
  <si>
    <t>High School/Secondary Certificate Programs</t>
  </si>
  <si>
    <t>High School Equivalence Certificate Program</t>
  </si>
  <si>
    <t>High School Certificate of Competence Program</t>
  </si>
  <si>
    <t>Certificate of IEP Completion Program</t>
  </si>
  <si>
    <t>High School/Secondary Certificates, Other</t>
  </si>
  <si>
    <t>History</t>
  </si>
  <si>
    <t>History, General</t>
  </si>
  <si>
    <t>American History (United States)</t>
  </si>
  <si>
    <t>European History</t>
  </si>
  <si>
    <t>History and Philosophy of Science and Technology</t>
  </si>
  <si>
    <t>Public/Applied History</t>
  </si>
  <si>
    <t>Asian History</t>
  </si>
  <si>
    <t>Canadian History</t>
  </si>
  <si>
    <t>Military History</t>
  </si>
  <si>
    <t>History, Other</t>
  </si>
  <si>
    <t>Dental Residency Programs</t>
  </si>
  <si>
    <t>Oral and Maxillofacial Surgery Residency Program</t>
  </si>
  <si>
    <t>Dental Public Health Residency Program</t>
  </si>
  <si>
    <t>Endodontics Residency Program</t>
  </si>
  <si>
    <t>Oral and Maxillofacial Pathology Residency Program</t>
  </si>
  <si>
    <t>Orthodontics Residency Program</t>
  </si>
  <si>
    <t>Pediatric Dentistry Residency Program</t>
  </si>
  <si>
    <t>Periodontology Residency Program</t>
  </si>
  <si>
    <t>Prosthodontics Residency Program</t>
  </si>
  <si>
    <t>Oral and Maxillofacial Radiology Residency Program</t>
  </si>
  <si>
    <t>Dental Residency Program, Other</t>
  </si>
  <si>
    <t>Veterinary Residency Programs</t>
  </si>
  <si>
    <t>Veterinary Anesthesiology Residency Program</t>
  </si>
  <si>
    <t>Veterinary Dentistry Residency Program</t>
  </si>
  <si>
    <t>Veterinary Dermatology Residency Program</t>
  </si>
  <si>
    <t>Veterinary Emergency and Critical Care Medicine Residency Program</t>
  </si>
  <si>
    <t>Veterinary Internal Medicine Residency Program</t>
  </si>
  <si>
    <t>Laboratory Animal Medicine Residency Program</t>
  </si>
  <si>
    <t>Veterinary Microbiology Residency Program</t>
  </si>
  <si>
    <t>Veterinary Nutrition Residency Program</t>
  </si>
  <si>
    <t>Veterinary Ophthalmology Residency Program</t>
  </si>
  <si>
    <t>Veterinary Pathology Residency Program</t>
  </si>
  <si>
    <t>Veterinary Practice Residency Program</t>
  </si>
  <si>
    <t>Veterinary Preventive Medicine Residency Program</t>
  </si>
  <si>
    <t>Veterinary Radiology Residency Program</t>
  </si>
  <si>
    <t>Veterinary Surgery Residency Program</t>
  </si>
  <si>
    <t>Theriogenology Residency Program</t>
  </si>
  <si>
    <t>Veterinary Toxicology Residency Program</t>
  </si>
  <si>
    <t>Zoological Medicine Residency Program</t>
  </si>
  <si>
    <t>Poultry Veterinarian Residency Program</t>
  </si>
  <si>
    <t>Veterinary Behaviorist Residency Program</t>
  </si>
  <si>
    <t>Veterinary Clinical Pharmacology Residency Program</t>
  </si>
  <si>
    <t>Veterinary Residency Programs, Other</t>
  </si>
  <si>
    <t>Medical Residency Programs - General Certificates</t>
  </si>
  <si>
    <t>Aerospace Medicine Residency Program</t>
  </si>
  <si>
    <t>Allergy and Immunology Residency Program</t>
  </si>
  <si>
    <t>Anesthesiology Residency Program</t>
  </si>
  <si>
    <t>Child Neurology Residency Program</t>
  </si>
  <si>
    <t>Clinical Biochemical Genetics Residency Program</t>
  </si>
  <si>
    <t>Clinical Cytogenetics Residency Program</t>
  </si>
  <si>
    <t>Clinical Genetics Residency Program</t>
  </si>
  <si>
    <t>Clinical Molecular Genetics Residency Program</t>
  </si>
  <si>
    <t>Colon and Rectal Surgery Residency Program</t>
  </si>
  <si>
    <t>Dermatology Residency Program</t>
  </si>
  <si>
    <t>Diagnostic Radiology Residency Program</t>
  </si>
  <si>
    <t>Emergency Medicine Residency Program</t>
  </si>
  <si>
    <t>Family Medicine Residency Program</t>
  </si>
  <si>
    <t>General Surgery Residency Program</t>
  </si>
  <si>
    <t>Internal Medicine Residency Program</t>
  </si>
  <si>
    <t>Neurological Surgery Residency Program</t>
  </si>
  <si>
    <t>Neurology Residency Program</t>
  </si>
  <si>
    <t>Nuclear Medicine Residency Program</t>
  </si>
  <si>
    <t>Obstetrics and Gynecology Residency Program</t>
  </si>
  <si>
    <t>Occupational Medicine Residency Program</t>
  </si>
  <si>
    <t>Ophthalmology Residency Program</t>
  </si>
  <si>
    <t>Orthopedic Surgery Residency Program</t>
  </si>
  <si>
    <t>Otolaryngology Residency Program</t>
  </si>
  <si>
    <t>Pathology Residency Program</t>
  </si>
  <si>
    <t>Pediatrics Residency Program</t>
  </si>
  <si>
    <t>Physical Medicine and Rehabilitation Residency Program</t>
  </si>
  <si>
    <t>Plastic Surgery Residency Program</t>
  </si>
  <si>
    <t>Psychiatry Residency Program</t>
  </si>
  <si>
    <t>Public Health and General Preventive Medicine Residency Program</t>
  </si>
  <si>
    <t>Radiation Oncology Residency Program</t>
  </si>
  <si>
    <t>Radiologic Physics Residency Program</t>
  </si>
  <si>
    <t>Thoracic Surgery Residency Program</t>
  </si>
  <si>
    <t>Urology Residency Program</t>
  </si>
  <si>
    <t>Vascular Surgery Residency Program</t>
  </si>
  <si>
    <t>Medical Residency Programs - General Certificates, Other</t>
  </si>
  <si>
    <t>Medical Residency Programs - Subspecialty Certificates</t>
  </si>
  <si>
    <t>Addiction Psychiatry Residency Program</t>
  </si>
  <si>
    <t>Adolescent Medicine Residency Program</t>
  </si>
  <si>
    <t>Blood Banking/Transfusion Medicine Residency Program</t>
  </si>
  <si>
    <t>Cardiovascular Disease Residency Program</t>
  </si>
  <si>
    <t>Chemical Pathology Residency Program</t>
  </si>
  <si>
    <t>Child Abuse Pediatrics Residency Program</t>
  </si>
  <si>
    <t>Child and Adolescent Psychiatry Residency Program</t>
  </si>
  <si>
    <t>Clinical Cardiac Electrophysiology Residency Program</t>
  </si>
  <si>
    <t>Clinical Neurophysiology Residency Program</t>
  </si>
  <si>
    <t>Congenital Cardiac Surgery Residency Program</t>
  </si>
  <si>
    <t>Critical Care Medicine Residency Program</t>
  </si>
  <si>
    <t>Cytopathology Residency Program</t>
  </si>
  <si>
    <t>Dermatopathology Residency Program</t>
  </si>
  <si>
    <t>Developmental-Behavioral Pediatrics Residency Program</t>
  </si>
  <si>
    <t>Diagnostic Radiologic Physics Residency Program</t>
  </si>
  <si>
    <t>Endocrinology, Diabetes and Metabolism Residency Program</t>
  </si>
  <si>
    <t>Forensic Pathology Residency Program</t>
  </si>
  <si>
    <t>Forensic Psychiatry Residency Program</t>
  </si>
  <si>
    <t>Gastroenterology Residency Program</t>
  </si>
  <si>
    <t>Geriatric Medicine Residency Program</t>
  </si>
  <si>
    <t>Geriatric Psychiatry Residency Program</t>
  </si>
  <si>
    <t>Gynecologic Oncology Residency Program</t>
  </si>
  <si>
    <t>Hematological Pathology Residency Program</t>
  </si>
  <si>
    <t>Hematology Residency Program</t>
  </si>
  <si>
    <t>Hospice and Palliative Medicine Residency Program</t>
  </si>
  <si>
    <t>Immunopathology Residency Program</t>
  </si>
  <si>
    <t>Infectious Disease Residency Program</t>
  </si>
  <si>
    <t>Interventional Cardiology Residency Program</t>
  </si>
  <si>
    <t>Laboratory Medicine Residency Program</t>
  </si>
  <si>
    <t>Maternal and Fetal Medicine Residency Program</t>
  </si>
  <si>
    <t>Medical Biochemical Genetics Residency Program</t>
  </si>
  <si>
    <t>Medical Microbiology Residency Program</t>
  </si>
  <si>
    <t>Medical Nuclear Physics Residency Program</t>
  </si>
  <si>
    <t>Medical Oncology Residency Program</t>
  </si>
  <si>
    <t>Medical Toxicology Residency Program</t>
  </si>
  <si>
    <t>Molecular Genetic Pathology Residency Program</t>
  </si>
  <si>
    <t>Musculoskeletal Oncology Residency Program</t>
  </si>
  <si>
    <t>Neonatal-Perinatal Medicine Residency Program</t>
  </si>
  <si>
    <t>Nephrology Residency Program</t>
  </si>
  <si>
    <t>Neurodevelopmental Disabilities Residency Program</t>
  </si>
  <si>
    <t>Neuromuscular Medicine Residency Program</t>
  </si>
  <si>
    <t>Neuropathology Residency Program</t>
  </si>
  <si>
    <t>Neuroradiology Residency Program</t>
  </si>
  <si>
    <t>Neurotology Residency Program</t>
  </si>
  <si>
    <t>Nuclear Radiology Residency Program</t>
  </si>
  <si>
    <t>Orthopedic Sports Medicine Residency Program</t>
  </si>
  <si>
    <t>Orthopedic Surgery of the Spine Residency Program</t>
  </si>
  <si>
    <t>Pain Medicine Residency Program</t>
  </si>
  <si>
    <t>Pediatric Cardiology Residency Program</t>
  </si>
  <si>
    <t>Pediatric Critical Care Medicine Residency Program</t>
  </si>
  <si>
    <t>Pediatric Dermatology Residency Program</t>
  </si>
  <si>
    <t>Pediatric Emergency Medicine Residency Program</t>
  </si>
  <si>
    <t>Pediatric Endocrinology Residency Program</t>
  </si>
  <si>
    <t>Pediatric Gastroenterology Residency Program</t>
  </si>
  <si>
    <t>Pediatric Hematology-Oncology Residency Program</t>
  </si>
  <si>
    <t>Pediatric Infectious Diseases Residency Program</t>
  </si>
  <si>
    <t>Pediatric Nephrology Residency Program</t>
  </si>
  <si>
    <t>Pediatric Orthopedics Residency Program</t>
  </si>
  <si>
    <t>Pediatric Otolaryngology Residency Program</t>
  </si>
  <si>
    <t>Pediatric Pathology Residency Program</t>
  </si>
  <si>
    <t>Pediatric Pulmonology Residency Program</t>
  </si>
  <si>
    <t>Pediatric Radiology Residency Program</t>
  </si>
  <si>
    <t>Pediatric Rehabilitation Medicine Residency Program</t>
  </si>
  <si>
    <t>Pediatric Rheumatology Residency Program</t>
  </si>
  <si>
    <t>Pediatric Surgery Residency Program</t>
  </si>
  <si>
    <t>Pediatric Transplant Hepatology Residency Program</t>
  </si>
  <si>
    <t>Pediatric Urology Residency Program</t>
  </si>
  <si>
    <t>Physical Medicine and Rehabilitation/Psychiatry Residency Program</t>
  </si>
  <si>
    <t>Plastic Surgery Within the Head and Neck Residency Program</t>
  </si>
  <si>
    <t>Psychosomatic Medicine Residency Program</t>
  </si>
  <si>
    <t>Pulmonary Disease Residency Program</t>
  </si>
  <si>
    <t>Radioisotopic Pathology Residency Program</t>
  </si>
  <si>
    <t>Reproductive Endocrinology/Infertility Residency Program</t>
  </si>
  <si>
    <t>Rheumatology Residency Program</t>
  </si>
  <si>
    <t>Sleep Medicine Residency Program</t>
  </si>
  <si>
    <t>Spinal Cord Injury Medicine Residency Program</t>
  </si>
  <si>
    <t>Sports Medicine Residency Program</t>
  </si>
  <si>
    <t>Surgery of the Hand Residency Program</t>
  </si>
  <si>
    <t>Surgical Critical Care Residency Program</t>
  </si>
  <si>
    <t>Therapeutic Radiologic Physics Residency Program</t>
  </si>
  <si>
    <t>Transplant Hepatology Residency Program</t>
  </si>
  <si>
    <t>Undersea and Hyperbaric Medicine Residency Program</t>
  </si>
  <si>
    <t>Vascular and Interventional Radiology Residency Program</t>
  </si>
  <si>
    <t>Vascular Neurology Residency Program</t>
  </si>
  <si>
    <t>Medical Residency Programs - Subspecialty Certificates, Other</t>
  </si>
  <si>
    <t>Podiatric Medicine Residency Programs</t>
  </si>
  <si>
    <t>Podiatric Medicine and Surgery - 24 Residency Program</t>
  </si>
  <si>
    <t>Podiatric Medicine and Surgery - 36 Residency Program</t>
  </si>
  <si>
    <t>As of July 1, 2020 Full Time Equivalent Salary</t>
  </si>
  <si>
    <t>Career Services Counselor</t>
  </si>
  <si>
    <t>Advises students concerning employment opportunities and careers. Encourages employers to recruit campus graduates. Provides assistance with resume preparation and assists in job searching. Coordinates activities associated with the campus interview program. Typically requires a bachelor’s degree or equivalent plus 2-3 years’ related experience. Do not include instructional faculty.</t>
  </si>
  <si>
    <t>ED-1222</t>
  </si>
  <si>
    <t>Director of Marketing and Communications</t>
  </si>
  <si>
    <t>Responsible for developing and implementing the marketing and communication vision and strategy for the institution. Directs the efforts of the marketing and communications staff. Coordinates at the strategic and tactical levels with the other functions of the institution.  Typically requires a bachelor's degree and 7-10 years of experience.</t>
  </si>
  <si>
    <t>Director of Workforce and Community Development</t>
  </si>
  <si>
    <t>Responsible for the overall operation, organization, and administration of the community development efforts. Builds relationships within the college’s district to provide workforce and training solutions, along with continuing education, that facilitate the growth and development of business, industry and community partners. Typically requires a bachelor’s degree in related field and five years of marketing and/or economic development experience.</t>
  </si>
  <si>
    <t>Cyber Security Analyst</t>
  </si>
  <si>
    <t>Responsible for ensuring the confidentiality and protection of institutional information systems. Monitors systems for intrusion and manages day-to-day internal and external threats to IT security. Develops, maintains, and recommends changes to IT security policy. Typically requires an associate’s degree in computer science and at least five years IT experience, or bachelor’s degree and at least two years IT experience; may require security certifications.</t>
  </si>
  <si>
    <t>IS-0700</t>
  </si>
  <si>
    <t>Facilities Operations Manager</t>
  </si>
  <si>
    <t>Oversee the day to day operations of the maintenance, groundskeeping, and custodial staff.  Typically requires an associate's degree and 5 years of experience.</t>
  </si>
  <si>
    <t>PW-0203</t>
  </si>
  <si>
    <r>
      <t xml:space="preserve">Please read each of the brief survey job descriptions in column E.  </t>
    </r>
    <r>
      <rPr>
        <i/>
        <sz val="11"/>
        <color theme="1"/>
        <rFont val="Calibri"/>
        <family val="2"/>
        <scheme val="minor"/>
      </rPr>
      <t>A survey job is a match if your organization's job duties and responsibilities match roughly 80% to 120% of the duties and responsibilities described in the survey job description.</t>
    </r>
    <r>
      <rPr>
        <sz val="11"/>
        <color theme="1"/>
        <rFont val="Calibri"/>
        <family val="2"/>
        <scheme val="minor"/>
      </rPr>
      <t xml:space="preserve">  You may not have a match to all jobs.</t>
    </r>
  </si>
  <si>
    <t>Instructions for NON-INSTRUCTORS and INSTRUCTORS tab</t>
  </si>
  <si>
    <r>
      <t xml:space="preserve">SALARIED </t>
    </r>
    <r>
      <rPr>
        <b/>
        <sz val="10"/>
        <color theme="1"/>
        <rFont val="Calibri"/>
        <family val="2"/>
        <scheme val="minor"/>
      </rPr>
      <t>INSTRUCTOR</t>
    </r>
    <r>
      <rPr>
        <sz val="10"/>
        <color theme="1"/>
        <rFont val="Calibri"/>
        <family val="2"/>
        <scheme val="minor"/>
      </rPr>
      <t xml:space="preserve"> POSITION:</t>
    </r>
  </si>
  <si>
    <t>PAY RANGES</t>
  </si>
  <si>
    <r>
      <t xml:space="preserve">SALARIED </t>
    </r>
    <r>
      <rPr>
        <b/>
        <sz val="10"/>
        <color theme="1"/>
        <rFont val="Calibri"/>
        <family val="2"/>
        <scheme val="minor"/>
      </rPr>
      <t>NON-INSTRUCTOR</t>
    </r>
    <r>
      <rPr>
        <sz val="10"/>
        <color theme="1"/>
        <rFont val="Calibri"/>
        <family val="2"/>
        <scheme val="minor"/>
      </rPr>
      <t xml:space="preserve"> POSITION:</t>
    </r>
  </si>
  <si>
    <t>Report in Column A on the INSTRUCTORS tab</t>
  </si>
  <si>
    <r>
      <t xml:space="preserve">Report the 1.0 FTE annual pay </t>
    </r>
    <r>
      <rPr>
        <b/>
        <sz val="11"/>
        <color theme="1"/>
        <rFont val="Calibri"/>
        <family val="2"/>
        <scheme val="minor"/>
      </rPr>
      <t>range minimum</t>
    </r>
    <r>
      <rPr>
        <sz val="11"/>
        <color theme="1"/>
        <rFont val="Calibri"/>
        <family val="2"/>
        <scheme val="minor"/>
      </rPr>
      <t xml:space="preserve"> for the position in Column H (column B for Instructors).  The range minimum is the lowest pay rate of the position's formal pay range.  If no pay range is assigned to the position, please leave blank.</t>
    </r>
  </si>
  <si>
    <r>
      <t xml:space="preserve">Report the 1.0 FTE annual pay </t>
    </r>
    <r>
      <rPr>
        <b/>
        <sz val="11"/>
        <color theme="1"/>
        <rFont val="Calibri"/>
        <family val="2"/>
        <scheme val="minor"/>
      </rPr>
      <t xml:space="preserve">range midpoint </t>
    </r>
    <r>
      <rPr>
        <sz val="11"/>
        <color theme="1"/>
        <rFont val="Calibri"/>
        <family val="2"/>
        <scheme val="minor"/>
      </rPr>
      <t>for the position in Column I (column C for Instructors).  In formal pay structures, this is often referred to as the market control point.  If no pay range is assigned to the position, please leave blank.</t>
    </r>
  </si>
  <si>
    <r>
      <t xml:space="preserve">Report the 1.0 FTE annual pay </t>
    </r>
    <r>
      <rPr>
        <b/>
        <sz val="11"/>
        <color theme="1"/>
        <rFont val="Calibri"/>
        <family val="2"/>
        <scheme val="minor"/>
      </rPr>
      <t>range maximum</t>
    </r>
    <r>
      <rPr>
        <sz val="11"/>
        <color theme="1"/>
        <rFont val="Calibri"/>
        <family val="2"/>
        <scheme val="minor"/>
      </rPr>
      <t xml:space="preserve"> for the position in Column J (column D for Instructors).  The range maximum is the highest pay rate of the position's formal pay range.  If no pay range is assigned to the position, please leave blank.</t>
    </r>
  </si>
  <si>
    <t>Jobs continue to row 71</t>
  </si>
  <si>
    <r>
      <t xml:space="preserve">CIP Code (see </t>
    </r>
    <r>
      <rPr>
        <b/>
        <sz val="11"/>
        <color rgb="FFFFC000"/>
        <rFont val="Calibri"/>
        <family val="2"/>
        <scheme val="minor"/>
      </rPr>
      <t>CIP Code</t>
    </r>
    <r>
      <rPr>
        <b/>
        <sz val="11"/>
        <color theme="1"/>
        <rFont val="Calibri"/>
        <family val="2"/>
        <scheme val="minor"/>
      </rPr>
      <t xml:space="preserve"> tab for descriptions)</t>
    </r>
  </si>
  <si>
    <r>
      <t xml:space="preserve">Include any </t>
    </r>
    <r>
      <rPr>
        <b/>
        <sz val="11"/>
        <color theme="1"/>
        <rFont val="Calibri"/>
        <family val="2"/>
        <scheme val="minor"/>
      </rPr>
      <t>optional comments</t>
    </r>
    <r>
      <rPr>
        <sz val="11"/>
        <color theme="1"/>
        <rFont val="Calibri"/>
        <family val="2"/>
        <scheme val="minor"/>
      </rPr>
      <t xml:space="preserve"> to the right of the pay information in Column K (column G for Instructors).</t>
    </r>
  </si>
  <si>
    <r>
      <t xml:space="preserve">Please answer the additional </t>
    </r>
    <r>
      <rPr>
        <b/>
        <sz val="11"/>
        <color rgb="FF00B050"/>
        <rFont val="Calibri"/>
        <family val="2"/>
        <scheme val="minor"/>
      </rPr>
      <t>Budget Questions</t>
    </r>
    <r>
      <rPr>
        <sz val="11"/>
        <color theme="1"/>
        <rFont val="Calibri"/>
        <family val="2"/>
        <scheme val="minor"/>
      </rPr>
      <t xml:space="preserve"> on the separate tab.</t>
    </r>
  </si>
  <si>
    <t>Report in Column F on the NON-INSTRUCTORS tab:</t>
  </si>
  <si>
    <r>
      <t xml:space="preserve">Indicate your institution  in cell E2 at the top of the </t>
    </r>
    <r>
      <rPr>
        <b/>
        <sz val="11"/>
        <color rgb="FF00B050"/>
        <rFont val="Calibri"/>
        <family val="2"/>
        <scheme val="minor"/>
      </rPr>
      <t>NON-INSTRUCTORS</t>
    </r>
    <r>
      <rPr>
        <sz val="11"/>
        <color theme="1"/>
        <rFont val="Calibri"/>
        <family val="2"/>
        <scheme val="minor"/>
      </rPr>
      <t xml:space="preserve"> tab.  Also indicate who should receive the summary report and that person's email in cells E3 and E4, respectively.</t>
    </r>
  </si>
  <si>
    <r>
      <t>Indicate the number of actual employees -those</t>
    </r>
    <r>
      <rPr>
        <b/>
        <sz val="11"/>
        <color rgb="FF000000"/>
        <rFont val="Calibri"/>
        <family val="2"/>
        <scheme val="minor"/>
      </rPr>
      <t xml:space="preserve"> non-instruction employees that are at least half time to full time</t>
    </r>
    <r>
      <rPr>
        <sz val="11"/>
        <color rgb="FF000000"/>
        <rFont val="Calibri"/>
        <family val="2"/>
        <scheme val="minor"/>
      </rPr>
      <t xml:space="preserve"> (0.5 to 1.0 FTE)</t>
    </r>
    <r>
      <rPr>
        <b/>
        <sz val="11"/>
        <color rgb="FF000000"/>
        <rFont val="Calibri"/>
        <family val="2"/>
        <scheme val="minor"/>
      </rPr>
      <t xml:space="preserve"> i</t>
    </r>
    <r>
      <rPr>
        <sz val="11"/>
        <color rgb="FF000000"/>
        <rFont val="Calibri"/>
        <family val="2"/>
        <scheme val="minor"/>
      </rPr>
      <t>n each job in Column F.  Do not include any LTE or outsourced employees.</t>
    </r>
  </si>
  <si>
    <r>
      <t xml:space="preserve">Report the </t>
    </r>
    <r>
      <rPr>
        <b/>
        <sz val="11"/>
        <color rgb="FF000000"/>
        <rFont val="Calibri"/>
        <family val="2"/>
        <scheme val="minor"/>
      </rPr>
      <t>average annual 1.0 FTE salary</t>
    </r>
    <r>
      <rPr>
        <sz val="11"/>
        <color rgb="FF000000"/>
        <rFont val="Calibri"/>
        <family val="2"/>
        <scheme val="minor"/>
      </rPr>
      <t xml:space="preserve"> for all employees in the non-instruction position in Column G.  An employee is 1.0 FTE if they work full time, for the full amount of hours per year for your particular institution.</t>
    </r>
  </si>
  <si>
    <r>
      <rPr>
        <i/>
        <u/>
        <sz val="11"/>
        <color rgb="FF000000"/>
        <rFont val="Calibri"/>
        <family val="2"/>
        <scheme val="minor"/>
      </rPr>
      <t>Hourly</t>
    </r>
    <r>
      <rPr>
        <i/>
        <sz val="11"/>
        <color rgb="FF000000"/>
        <rFont val="Calibri"/>
        <family val="2"/>
        <scheme val="minor"/>
      </rPr>
      <t xml:space="preserve"> positions</t>
    </r>
    <r>
      <rPr>
        <sz val="11"/>
        <color rgb="FF000000"/>
        <rFont val="Calibri"/>
        <family val="2"/>
        <scheme val="minor"/>
      </rPr>
      <t>:  If you do have any matching positions receiving an hourly rate, they should be multiplied by 2080 hours to achieve 1.0 FTE.</t>
    </r>
  </si>
  <si>
    <r>
      <t xml:space="preserve">HOURLY </t>
    </r>
    <r>
      <rPr>
        <b/>
        <sz val="10"/>
        <color theme="1"/>
        <rFont val="Calibri"/>
        <family val="2"/>
        <scheme val="minor"/>
      </rPr>
      <t>NON-INSTRUCTOR</t>
    </r>
    <r>
      <rPr>
        <sz val="10"/>
        <color theme="1"/>
        <rFont val="Calibri"/>
        <family val="2"/>
        <scheme val="minor"/>
      </rPr>
      <t xml:space="preserve"> POSITION:</t>
    </r>
  </si>
  <si>
    <t>Oversees the institution's academic programs, campus locations, overall budget and foundation. May oversee multiple campus location executives. Represents institution in the community and may serve on boards of directors. Typically requires a doctoral degree in education and multiple years of education experience.</t>
  </si>
  <si>
    <t>Plans, coordinates and manages research, evaluation and assessment activities to aid in decision making and planning, and to advise faculty, staff, and administration in the design and implementation of specific research. Typically requires a bachelor's degree in social science with a concentration in research methods or equivalent, knowledge of data analysis software, and 2-3 years of research experience.</t>
  </si>
  <si>
    <t>Assoc. Degree Nursing</t>
  </si>
  <si>
    <r>
      <rPr>
        <i/>
        <u/>
        <sz val="11"/>
        <color theme="1"/>
        <rFont val="Calibri"/>
        <family val="2"/>
        <scheme val="minor"/>
      </rPr>
      <t>Instructor</t>
    </r>
    <r>
      <rPr>
        <i/>
        <sz val="11"/>
        <color theme="1"/>
        <rFont val="Calibri"/>
        <family val="2"/>
        <scheme val="minor"/>
      </rPr>
      <t xml:space="preserve"> positions:  </t>
    </r>
    <r>
      <rPr>
        <b/>
        <sz val="11"/>
        <color theme="1"/>
        <rFont val="Calibri"/>
        <family val="2"/>
        <scheme val="minor"/>
      </rPr>
      <t xml:space="preserve">Report annual base pay of full time instructors in terms of 9-10 month appointments, no matter the mode of teaching (in class, online, etc.) in column A on the </t>
    </r>
    <r>
      <rPr>
        <b/>
        <sz val="11"/>
        <color rgb="FF00B050"/>
        <rFont val="Calibri"/>
        <family val="2"/>
        <scheme val="minor"/>
      </rPr>
      <t>INSTRUCTORS</t>
    </r>
    <r>
      <rPr>
        <b/>
        <sz val="11"/>
        <color theme="1"/>
        <rFont val="Calibri"/>
        <family val="2"/>
        <scheme val="minor"/>
      </rPr>
      <t xml:space="preserve"> tab.  Do not include pay for overages or additional teaching assignments.  </t>
    </r>
    <r>
      <rPr>
        <sz val="11"/>
        <color theme="1"/>
        <rFont val="Calibri"/>
        <family val="2"/>
        <scheme val="minor"/>
      </rPr>
      <t xml:space="preserve">Full time instructors are defined as those who are at least 0.75 FTE status, have annual contracts or appointments of at least 9 months, and whose teaching/research represent at least half of their duties.  A full time, nine-to-ten month appointment comprises two semesters, three quarters, two four-month sessions, or the equivalent schedule.  Regardless of how frequent the pay is delivered and whether or not the pay is deferred - report the </t>
    </r>
    <r>
      <rPr>
        <u/>
        <sz val="11"/>
        <color theme="1"/>
        <rFont val="Calibri"/>
        <family val="2"/>
        <scheme val="minor"/>
      </rPr>
      <t>ANNUAL</t>
    </r>
    <r>
      <rPr>
        <sz val="11"/>
        <color theme="1"/>
        <rFont val="Calibri"/>
        <family val="2"/>
        <scheme val="minor"/>
      </rPr>
      <t xml:space="preserve"> amount.  C</t>
    </r>
    <r>
      <rPr>
        <b/>
        <sz val="11"/>
        <color theme="1"/>
        <rFont val="Calibri"/>
        <family val="2"/>
        <scheme val="minor"/>
      </rPr>
      <t>onvert the salary of a full-time 11-12 month appointment to full-time 9-10 month appointment</t>
    </r>
    <r>
      <rPr>
        <sz val="11"/>
        <color theme="1"/>
        <rFont val="Calibri"/>
        <family val="2"/>
        <scheme val="minor"/>
      </rPr>
      <t xml:space="preserve"> by multiplying the salary by </t>
    </r>
    <r>
      <rPr>
        <b/>
        <sz val="11"/>
        <color theme="1"/>
        <rFont val="Calibri"/>
        <family val="2"/>
        <scheme val="minor"/>
      </rPr>
      <t>0.82</t>
    </r>
    <r>
      <rPr>
        <sz val="11"/>
        <color theme="1"/>
        <rFont val="Calibri"/>
        <family val="2"/>
        <scheme val="minor"/>
      </rPr>
      <t xml:space="preserve"> (see example below).  Do not include any dual credit high school instructors.
      Report the instructor's program discipline in Column E.
      Report your program discipline's corresponding Classification of Instructional Programs code in Column F.  A complete list of CIP codes and their discipline descriptions is found on the "</t>
    </r>
    <r>
      <rPr>
        <b/>
        <sz val="12"/>
        <color rgb="FFFFC000"/>
        <rFont val="Calibri"/>
        <family val="2"/>
        <scheme val="minor"/>
      </rPr>
      <t>CIP Code</t>
    </r>
    <r>
      <rPr>
        <sz val="11"/>
        <color theme="1"/>
        <rFont val="Calibri"/>
        <family val="2"/>
        <scheme val="minor"/>
      </rPr>
      <t>'" tab.
See examples below:</t>
    </r>
  </si>
  <si>
    <t>Assoc. Degree Finance</t>
  </si>
  <si>
    <t xml:space="preserve">Assoc. Degree Accounting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</si>
</sst>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quot;$&quot;#,##0"/>
    <numFmt numFmtId="165" formatCode="&quot;$&quot;#,##0.00"/>
  </numFmts>
  <fonts count="34">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b/>
      <sz val="16"/>
      <color theme="1"/>
      <name val="Calibri"/>
      <family val="2"/>
      <scheme val="minor"/>
    </font>
    <font>
      <sz val="14"/>
      <color rgb="FFFF0000"/>
      <name val="Calibri"/>
      <family val="2"/>
      <scheme val="minor"/>
    </font>
    <font>
      <sz val="11"/>
      <color rgb="FF000000"/>
      <name val="Calibri"/>
      <family val="2"/>
      <scheme val="minor"/>
    </font>
    <font>
      <i/>
      <sz val="11"/>
      <color theme="1"/>
      <name val="Calibri"/>
      <family val="2"/>
      <scheme val="minor"/>
    </font>
    <font>
      <b/>
      <sz val="10"/>
      <color theme="1"/>
      <name val="Calibri"/>
      <family val="2"/>
      <scheme val="minor"/>
    </font>
    <font>
      <b/>
      <sz val="11"/>
      <color rgb="FF000000"/>
      <name val="Calibri"/>
      <family val="2"/>
      <scheme val="minor"/>
    </font>
    <font>
      <sz val="9"/>
      <color indexed="81"/>
      <name val="Tahoma"/>
      <family val="2"/>
    </font>
    <font>
      <b/>
      <sz val="9"/>
      <color indexed="81"/>
      <name val="Tahoma"/>
      <family val="2"/>
    </font>
    <font>
      <i/>
      <u/>
      <sz val="11"/>
      <color theme="1"/>
      <name val="Calibri"/>
      <family val="2"/>
      <scheme val="minor"/>
    </font>
    <font>
      <sz val="11"/>
      <color theme="1"/>
      <name val="Book Antiqua"/>
      <family val="1"/>
    </font>
    <font>
      <b/>
      <sz val="12"/>
      <color theme="1"/>
      <name val="Book Antiqua"/>
      <family val="1"/>
    </font>
    <font>
      <u/>
      <sz val="11"/>
      <color theme="10"/>
      <name val="Calibri"/>
      <family val="2"/>
      <scheme val="minor"/>
    </font>
    <font>
      <b/>
      <u/>
      <sz val="11"/>
      <color theme="1"/>
      <name val="Calibri"/>
      <family val="2"/>
      <scheme val="minor"/>
    </font>
    <font>
      <sz val="9"/>
      <color theme="1"/>
      <name val="Calibri"/>
      <family val="2"/>
      <scheme val="minor"/>
    </font>
    <font>
      <i/>
      <sz val="11"/>
      <color rgb="FFFF0000"/>
      <name val="Calibri"/>
      <family val="2"/>
      <scheme val="minor"/>
    </font>
    <font>
      <u/>
      <sz val="11"/>
      <color theme="1"/>
      <name val="Calibri"/>
      <family val="2"/>
      <scheme val="minor"/>
    </font>
    <font>
      <sz val="11"/>
      <color rgb="FF454545"/>
      <name val="Calibri"/>
      <family val="2"/>
      <scheme val="minor"/>
    </font>
    <font>
      <sz val="11"/>
      <color theme="1"/>
      <name val="Calibri"/>
      <family val="2"/>
    </font>
    <font>
      <sz val="11"/>
      <color rgb="FF454545"/>
      <name val="Calibri"/>
      <family val="2"/>
    </font>
    <font>
      <sz val="11"/>
      <name val="Calibri"/>
      <family val="2"/>
    </font>
    <font>
      <sz val="8"/>
      <color rgb="FF454545"/>
      <name val="Andale WT"/>
      <family val="2"/>
    </font>
    <font>
      <b/>
      <sz val="11"/>
      <color rgb="FF00B050"/>
      <name val="Calibri"/>
      <family val="2"/>
      <scheme val="minor"/>
    </font>
    <font>
      <b/>
      <sz val="11"/>
      <color rgb="FFFFC000"/>
      <name val="Calibri"/>
      <family val="2"/>
      <scheme val="minor"/>
    </font>
    <font>
      <i/>
      <sz val="11"/>
      <color rgb="FF000000"/>
      <name val="Calibri"/>
      <family val="2"/>
      <scheme val="minor"/>
    </font>
    <font>
      <i/>
      <u/>
      <sz val="11"/>
      <color rgb="FF000000"/>
      <name val="Calibri"/>
      <family val="2"/>
      <scheme val="minor"/>
    </font>
    <font>
      <b/>
      <sz val="12"/>
      <color rgb="FFFFC000"/>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17" fillId="0" borderId="0" applyNumberFormat="0" applyFill="0" applyBorder="0" applyAlignment="0" applyProtection="0"/>
  </cellStyleXfs>
  <cellXfs count="146">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2" fillId="0" borderId="1" xfId="0" applyFont="1" applyBorder="1" applyAlignment="1">
      <alignment vertical="center" wrapText="1"/>
    </xf>
    <xf numFmtId="0" fontId="0" fillId="2" borderId="0" xfId="0" applyFill="1"/>
    <xf numFmtId="0" fontId="0" fillId="2" borderId="0" xfId="0" applyFill="1" applyAlignment="1">
      <alignment vertical="center"/>
    </xf>
    <xf numFmtId="0" fontId="0" fillId="2" borderId="0" xfId="0" applyFill="1" applyAlignment="1">
      <alignment horizontal="center" vertical="center"/>
    </xf>
    <xf numFmtId="0" fontId="1" fillId="2" borderId="0" xfId="0" quotePrefix="1"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2" borderId="0" xfId="0" applyFill="1" applyAlignment="1">
      <alignment horizontal="right" vertical="center"/>
    </xf>
    <xf numFmtId="0" fontId="0" fillId="0" borderId="1" xfId="0" applyBorder="1" applyAlignment="1">
      <alignment vertical="center" wrapText="1"/>
    </xf>
    <xf numFmtId="0" fontId="0" fillId="0" borderId="0" xfId="0" applyAlignment="1">
      <alignment horizontal="center"/>
    </xf>
    <xf numFmtId="0" fontId="0" fillId="2" borderId="0" xfId="0" applyFill="1" applyAlignment="1"/>
    <xf numFmtId="0" fontId="0" fillId="2" borderId="0" xfId="0" applyFill="1" applyAlignment="1">
      <alignment horizontal="right"/>
    </xf>
    <xf numFmtId="6" fontId="0" fillId="2" borderId="0" xfId="0" applyNumberFormat="1" applyFill="1" applyAlignment="1"/>
    <xf numFmtId="6" fontId="0" fillId="2" borderId="1" xfId="0" applyNumberFormat="1" applyFill="1" applyBorder="1" applyAlignment="1"/>
    <xf numFmtId="8" fontId="0" fillId="2" borderId="0" xfId="0" applyNumberFormat="1" applyFill="1" applyAlignment="1"/>
    <xf numFmtId="8" fontId="0" fillId="2" borderId="5" xfId="0" applyNumberFormat="1" applyFill="1" applyBorder="1" applyAlignment="1"/>
    <xf numFmtId="0" fontId="2" fillId="2" borderId="0" xfId="0" applyFont="1" applyFill="1" applyAlignment="1">
      <alignment horizontal="right" wrapText="1"/>
    </xf>
    <xf numFmtId="0" fontId="9" fillId="2" borderId="0" xfId="0" applyFont="1" applyFill="1" applyAlignment="1">
      <alignment horizontal="right"/>
    </xf>
    <xf numFmtId="0" fontId="0" fillId="2" borderId="0" xfId="0" applyFill="1" applyAlignment="1">
      <alignment horizontal="left" vertical="top" wrapText="1"/>
    </xf>
    <xf numFmtId="0" fontId="1" fillId="0" borderId="0" xfId="0" applyFont="1"/>
    <xf numFmtId="0" fontId="1" fillId="0" borderId="0" xfId="0" applyFont="1" applyAlignment="1">
      <alignment horizontal="center"/>
    </xf>
    <xf numFmtId="0" fontId="0" fillId="2" borderId="0" xfId="0" applyFill="1" applyAlignment="1">
      <alignment vertical="top"/>
    </xf>
    <xf numFmtId="8" fontId="0" fillId="2" borderId="0" xfId="0" applyNumberFormat="1" applyFill="1" applyAlignment="1">
      <alignment vertical="top"/>
    </xf>
    <xf numFmtId="49" fontId="0" fillId="0" borderId="1" xfId="0" applyNumberFormat="1" applyBorder="1" applyAlignment="1">
      <alignment horizontal="center" vertical="center"/>
    </xf>
    <xf numFmtId="0" fontId="1" fillId="3" borderId="0" xfId="0" applyFont="1" applyFill="1" applyAlignment="1">
      <alignment horizontal="center" vertical="center"/>
    </xf>
    <xf numFmtId="0" fontId="0" fillId="0" borderId="1" xfId="0" applyFill="1" applyBorder="1" applyAlignment="1">
      <alignment vertical="center" wrapText="1"/>
    </xf>
    <xf numFmtId="0" fontId="2" fillId="0" borderId="1" xfId="0" applyFont="1" applyFill="1" applyBorder="1" applyAlignment="1">
      <alignment vertical="center" wrapText="1"/>
    </xf>
    <xf numFmtId="1" fontId="15" fillId="0" borderId="1" xfId="0" applyNumberFormat="1" applyFont="1" applyBorder="1" applyAlignment="1">
      <alignment horizontal="center" vertical="center"/>
    </xf>
    <xf numFmtId="164" fontId="15" fillId="0" borderId="1" xfId="0" applyNumberFormat="1" applyFont="1" applyBorder="1" applyAlignment="1">
      <alignment horizontal="center" vertical="center"/>
    </xf>
    <xf numFmtId="0" fontId="15" fillId="0" borderId="0" xfId="0" applyFont="1" applyAlignment="1">
      <alignment vertical="center"/>
    </xf>
    <xf numFmtId="0" fontId="16" fillId="2" borderId="1" xfId="0" applyFont="1" applyFill="1" applyBorder="1" applyAlignment="1">
      <alignment horizontal="left" vertical="center"/>
    </xf>
    <xf numFmtId="0" fontId="15" fillId="2" borderId="1" xfId="0" applyFont="1" applyFill="1" applyBorder="1" applyAlignment="1">
      <alignment horizontal="left" vertical="center"/>
    </xf>
    <xf numFmtId="0" fontId="3" fillId="0" borderId="0" xfId="0" applyFont="1" applyFill="1" applyAlignment="1">
      <alignment horizontal="right" vertical="center"/>
    </xf>
    <xf numFmtId="0" fontId="0" fillId="2" borderId="0" xfId="0" applyFill="1" applyAlignment="1">
      <alignment horizontal="left" vertical="top" wrapText="1"/>
    </xf>
    <xf numFmtId="0" fontId="0" fillId="2" borderId="0" xfId="0" applyFill="1" applyAlignment="1">
      <alignment horizontal="left" vertical="top"/>
    </xf>
    <xf numFmtId="0" fontId="0" fillId="0" borderId="9" xfId="0" applyBorder="1" applyAlignment="1">
      <alignment vertical="center"/>
    </xf>
    <xf numFmtId="0" fontId="2" fillId="0" borderId="9" xfId="0" applyFont="1" applyBorder="1" applyAlignment="1">
      <alignment vertical="center" wrapText="1"/>
    </xf>
    <xf numFmtId="1" fontId="15" fillId="0" borderId="9" xfId="0" applyNumberFormat="1" applyFont="1" applyBorder="1" applyAlignment="1">
      <alignment horizontal="center" vertical="center"/>
    </xf>
    <xf numFmtId="164" fontId="15" fillId="0" borderId="9" xfId="0" applyNumberFormat="1" applyFont="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49" fontId="0" fillId="0" borderId="10" xfId="0" applyNumberFormat="1" applyBorder="1" applyAlignment="1">
      <alignment horizontal="center" vertical="center"/>
    </xf>
    <xf numFmtId="0" fontId="2" fillId="0" borderId="10" xfId="0" applyFont="1" applyBorder="1" applyAlignment="1">
      <alignment vertical="center" wrapText="1"/>
    </xf>
    <xf numFmtId="1" fontId="15" fillId="0" borderId="10" xfId="0" applyNumberFormat="1" applyFont="1" applyBorder="1" applyAlignment="1">
      <alignment horizontal="center" vertical="center"/>
    </xf>
    <xf numFmtId="164" fontId="15" fillId="0" borderId="10" xfId="0" applyNumberFormat="1" applyFont="1" applyBorder="1" applyAlignment="1">
      <alignment horizontal="center" vertical="center"/>
    </xf>
    <xf numFmtId="0" fontId="15" fillId="0" borderId="11" xfId="0" applyFont="1" applyBorder="1" applyAlignment="1">
      <alignment vertical="center"/>
    </xf>
    <xf numFmtId="1" fontId="15" fillId="0" borderId="12" xfId="0" applyNumberFormat="1" applyFont="1" applyBorder="1" applyAlignment="1">
      <alignment horizontal="center" vertical="center"/>
    </xf>
    <xf numFmtId="164" fontId="15" fillId="0" borderId="12" xfId="0" applyNumberFormat="1" applyFont="1" applyBorder="1" applyAlignment="1">
      <alignment horizontal="center" vertical="center"/>
    </xf>
    <xf numFmtId="0" fontId="15" fillId="0" borderId="7" xfId="0" applyFont="1" applyBorder="1" applyAlignment="1">
      <alignment vertical="center"/>
    </xf>
    <xf numFmtId="0" fontId="0" fillId="0" borderId="0" xfId="0" applyAlignment="1">
      <alignment vertical="center" wrapText="1"/>
    </xf>
    <xf numFmtId="0" fontId="0" fillId="2" borderId="0" xfId="0" applyFill="1" applyAlignment="1">
      <alignment vertical="center" wrapText="1"/>
    </xf>
    <xf numFmtId="0" fontId="17" fillId="2" borderId="1" xfId="1" applyFill="1" applyBorder="1" applyAlignment="1">
      <alignment horizontal="left" vertical="center"/>
    </xf>
    <xf numFmtId="165" fontId="0" fillId="0" borderId="0" xfId="0" applyNumberFormat="1" applyAlignment="1">
      <alignment vertical="center"/>
    </xf>
    <xf numFmtId="0" fontId="15" fillId="0" borderId="0" xfId="0" applyFont="1" applyAlignment="1">
      <alignment vertical="center" wrapText="1"/>
    </xf>
    <xf numFmtId="0" fontId="1" fillId="2" borderId="0" xfId="0" applyFont="1" applyFill="1"/>
    <xf numFmtId="0" fontId="0" fillId="2" borderId="0" xfId="0" applyFill="1" applyBorder="1" applyAlignment="1">
      <alignment horizontal="center" vertical="center"/>
    </xf>
    <xf numFmtId="0" fontId="0" fillId="2" borderId="0" xfId="0" applyFill="1" applyAlignment="1">
      <alignment horizontal="left" vertical="center"/>
    </xf>
    <xf numFmtId="1" fontId="0" fillId="0" borderId="0" xfId="0" applyNumberFormat="1" applyAlignment="1">
      <alignment vertical="center"/>
    </xf>
    <xf numFmtId="0" fontId="0" fillId="5" borderId="0" xfId="0" applyFill="1"/>
    <xf numFmtId="0" fontId="10" fillId="2" borderId="13" xfId="0" applyFont="1" applyFill="1" applyBorder="1" applyAlignment="1">
      <alignment horizontal="center" wrapText="1"/>
    </xf>
    <xf numFmtId="0" fontId="20" fillId="2" borderId="0" xfId="0" applyFont="1" applyFill="1"/>
    <xf numFmtId="0" fontId="19" fillId="2" borderId="0" xfId="0" applyFont="1" applyFill="1" applyAlignment="1">
      <alignment horizontal="center" wrapText="1"/>
    </xf>
    <xf numFmtId="0" fontId="9" fillId="2" borderId="0" xfId="0" applyFont="1" applyFill="1" applyAlignment="1">
      <alignment horizontal="left" vertical="center"/>
    </xf>
    <xf numFmtId="10" fontId="0" fillId="2" borderId="14" xfId="0" applyNumberFormat="1" applyFill="1" applyBorder="1" applyAlignment="1">
      <alignment horizontal="center" vertical="center"/>
    </xf>
    <xf numFmtId="10" fontId="0" fillId="2" borderId="15" xfId="0" applyNumberFormat="1" applyFill="1" applyBorder="1" applyAlignment="1">
      <alignment horizontal="center" vertical="center"/>
    </xf>
    <xf numFmtId="0" fontId="0" fillId="2" borderId="0" xfId="0" applyFill="1" applyAlignment="1">
      <alignment horizontal="left" indent="1"/>
    </xf>
    <xf numFmtId="0" fontId="1" fillId="4" borderId="0" xfId="0" applyFont="1" applyFill="1" applyAlignment="1">
      <alignment vertical="center"/>
    </xf>
    <xf numFmtId="0" fontId="0" fillId="4" borderId="1" xfId="0" applyFill="1" applyBorder="1" applyAlignment="1">
      <alignment horizontal="left" vertical="center"/>
    </xf>
    <xf numFmtId="0" fontId="0" fillId="4" borderId="1" xfId="0" applyFill="1" applyBorder="1" applyAlignment="1">
      <alignment vertical="center"/>
    </xf>
    <xf numFmtId="0" fontId="0" fillId="4" borderId="10" xfId="0" applyFill="1" applyBorder="1" applyAlignment="1">
      <alignment vertical="center"/>
    </xf>
    <xf numFmtId="0" fontId="0" fillId="4" borderId="9" xfId="0" applyFill="1" applyBorder="1" applyAlignment="1">
      <alignment vertical="center"/>
    </xf>
    <xf numFmtId="0" fontId="0" fillId="4" borderId="12" xfId="0" applyFill="1" applyBorder="1" applyAlignment="1">
      <alignment vertical="center"/>
    </xf>
    <xf numFmtId="0" fontId="0" fillId="0" borderId="16" xfId="0" applyBorder="1" applyAlignment="1">
      <alignment vertical="center"/>
    </xf>
    <xf numFmtId="0" fontId="0" fillId="4" borderId="16" xfId="0" applyFill="1" applyBorder="1" applyAlignment="1">
      <alignment vertical="center"/>
    </xf>
    <xf numFmtId="0" fontId="2" fillId="0" borderId="16" xfId="0" applyFont="1" applyBorder="1" applyAlignment="1">
      <alignment vertical="center" wrapText="1"/>
    </xf>
    <xf numFmtId="1" fontId="15" fillId="0" borderId="16"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15" fillId="0" borderId="0" xfId="0" applyFont="1" applyBorder="1" applyAlignment="1">
      <alignment vertical="center"/>
    </xf>
    <xf numFmtId="0" fontId="0" fillId="2" borderId="12" xfId="0" applyFill="1" applyBorder="1" applyAlignment="1">
      <alignment vertical="center"/>
    </xf>
    <xf numFmtId="0" fontId="2" fillId="2" borderId="12" xfId="0" applyFont="1" applyFill="1" applyBorder="1" applyAlignment="1">
      <alignment vertical="center" wrapText="1"/>
    </xf>
    <xf numFmtId="0" fontId="2" fillId="0" borderId="10" xfId="0" applyFont="1" applyFill="1" applyBorder="1" applyAlignment="1">
      <alignment vertical="center" wrapText="1"/>
    </xf>
    <xf numFmtId="0" fontId="0" fillId="0" borderId="1" xfId="0" applyNumberFormat="1" applyBorder="1" applyAlignment="1">
      <alignment horizontal="center" vertical="center"/>
    </xf>
    <xf numFmtId="0" fontId="0" fillId="0" borderId="16" xfId="0" applyNumberFormat="1" applyBorder="1" applyAlignment="1">
      <alignment horizontal="center" vertical="center"/>
    </xf>
    <xf numFmtId="0" fontId="0" fillId="0" borderId="10" xfId="0" applyNumberFormat="1" applyBorder="1" applyAlignment="1">
      <alignment horizontal="center" vertical="center"/>
    </xf>
    <xf numFmtId="0" fontId="0" fillId="0" borderId="9" xfId="0" applyNumberFormat="1" applyBorder="1" applyAlignment="1">
      <alignment horizontal="center" vertical="center"/>
    </xf>
    <xf numFmtId="0" fontId="0" fillId="0" borderId="1" xfId="0" applyNumberFormat="1" applyFill="1" applyBorder="1" applyAlignment="1">
      <alignment horizontal="center" vertical="center"/>
    </xf>
    <xf numFmtId="1" fontId="0" fillId="0" borderId="1" xfId="0" applyNumberFormat="1" applyBorder="1" applyAlignment="1">
      <alignment horizontal="center" vertical="center"/>
    </xf>
    <xf numFmtId="1" fontId="0" fillId="0" borderId="10" xfId="0" applyNumberFormat="1" applyBorder="1" applyAlignment="1">
      <alignment horizontal="center" vertical="center"/>
    </xf>
    <xf numFmtId="1" fontId="0" fillId="0" borderId="9" xfId="0" applyNumberFormat="1" applyBorder="1" applyAlignment="1">
      <alignment horizontal="center" vertical="center"/>
    </xf>
    <xf numFmtId="1" fontId="0" fillId="2" borderId="12" xfId="0" applyNumberFormat="1" applyFill="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lignment vertical="top"/>
    </xf>
    <xf numFmtId="164"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4" fillId="0" borderId="0" xfId="0" applyFont="1" applyFill="1" applyBorder="1" applyAlignment="1">
      <alignment vertical="top"/>
    </xf>
    <xf numFmtId="0" fontId="0" fillId="0" borderId="0" xfId="0" applyFill="1" applyAlignment="1">
      <alignment horizontal="center"/>
    </xf>
    <xf numFmtId="0" fontId="25" fillId="0" borderId="0" xfId="0" applyFont="1" applyFill="1" applyBorder="1" applyAlignment="1">
      <alignment vertical="top"/>
    </xf>
    <xf numFmtId="0" fontId="0" fillId="0" borderId="0" xfId="0" applyBorder="1" applyAlignment="1">
      <alignment vertical="center"/>
    </xf>
    <xf numFmtId="0" fontId="26" fillId="0" borderId="0" xfId="0" applyFont="1" applyFill="1" applyBorder="1" applyAlignment="1">
      <alignment vertical="top"/>
    </xf>
    <xf numFmtId="164" fontId="0" fillId="0" borderId="0" xfId="0" applyNumberFormat="1" applyAlignment="1">
      <alignment horizontal="center" vertical="center"/>
    </xf>
    <xf numFmtId="0" fontId="1" fillId="0" borderId="0" xfId="0" applyFont="1" applyFill="1" applyAlignment="1">
      <alignment horizontal="center"/>
    </xf>
    <xf numFmtId="0" fontId="1" fillId="0" borderId="0" xfId="0" applyFont="1" applyFill="1"/>
    <xf numFmtId="0" fontId="0" fillId="0" borderId="0" xfId="0" applyFill="1"/>
    <xf numFmtId="0" fontId="0" fillId="0" borderId="0" xfId="0" applyFill="1" applyAlignment="1">
      <alignment horizontal="right"/>
    </xf>
    <xf numFmtId="0" fontId="0" fillId="0" borderId="0" xfId="0" applyAlignment="1">
      <alignment horizontal="right"/>
    </xf>
    <xf numFmtId="0" fontId="0" fillId="2" borderId="0" xfId="0" applyFont="1" applyFill="1" applyAlignment="1">
      <alignment vertical="center"/>
    </xf>
    <xf numFmtId="0" fontId="0" fillId="0" borderId="0" xfId="0" applyFont="1" applyFill="1" applyAlignment="1">
      <alignment vertical="center"/>
    </xf>
    <xf numFmtId="0" fontId="0" fillId="2" borderId="0" xfId="0" applyFont="1" applyFill="1" applyAlignment="1">
      <alignment vertical="center" wrapText="1"/>
    </xf>
    <xf numFmtId="0" fontId="0" fillId="2" borderId="0" xfId="0" applyFill="1" applyBorder="1" applyAlignment="1">
      <alignment vertical="center" wrapText="1"/>
    </xf>
    <xf numFmtId="0" fontId="9" fillId="2" borderId="0" xfId="0" applyFont="1" applyFill="1" applyAlignment="1">
      <alignment vertical="center"/>
    </xf>
    <xf numFmtId="0" fontId="0" fillId="0" borderId="16" xfId="0" applyFill="1" applyBorder="1" applyAlignment="1">
      <alignment vertical="center" wrapText="1"/>
    </xf>
    <xf numFmtId="0" fontId="0" fillId="0" borderId="10" xfId="0" applyFill="1" applyBorder="1" applyAlignment="1">
      <alignmen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164" fontId="0" fillId="6" borderId="0" xfId="0" applyNumberFormat="1" applyFill="1" applyAlignment="1">
      <alignment horizontal="center" vertical="center"/>
    </xf>
    <xf numFmtId="0" fontId="0" fillId="6" borderId="0" xfId="0" applyFill="1" applyAlignment="1">
      <alignment vertical="center"/>
    </xf>
    <xf numFmtId="0" fontId="0" fillId="6" borderId="0" xfId="0" applyFill="1" applyAlignment="1">
      <alignment horizontal="center" vertical="center"/>
    </xf>
    <xf numFmtId="164" fontId="1" fillId="6" borderId="0" xfId="0" applyNumberFormat="1" applyFont="1" applyFill="1" applyAlignment="1">
      <alignment horizontal="center" wrapText="1"/>
    </xf>
    <xf numFmtId="0" fontId="1" fillId="6" borderId="0" xfId="0" applyFont="1" applyFill="1" applyAlignment="1"/>
    <xf numFmtId="0" fontId="1" fillId="6" borderId="0" xfId="0" applyFont="1" applyFill="1" applyAlignment="1">
      <alignment horizontal="center" wrapText="1"/>
    </xf>
    <xf numFmtId="164" fontId="1" fillId="6" borderId="0" xfId="0" applyNumberFormat="1" applyFont="1" applyFill="1" applyAlignment="1">
      <alignment horizontal="left" wrapText="1"/>
    </xf>
    <xf numFmtId="6" fontId="0" fillId="2" borderId="0" xfId="0" applyNumberFormat="1" applyFill="1" applyBorder="1" applyAlignment="1"/>
    <xf numFmtId="0" fontId="9" fillId="2" borderId="0" xfId="0" applyFont="1" applyFill="1" applyAlignment="1"/>
    <xf numFmtId="0" fontId="8" fillId="2" borderId="0" xfId="0" applyFont="1" applyFill="1" applyAlignment="1">
      <alignment horizontal="left" vertical="top" wrapText="1" indent="2"/>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0" fillId="2" borderId="0" xfId="0" applyFill="1" applyAlignment="1">
      <alignment horizontal="left" vertical="top" wrapText="1" indent="2"/>
    </xf>
    <xf numFmtId="0" fontId="8" fillId="0" borderId="0" xfId="0" applyFont="1" applyAlignment="1">
      <alignment horizontal="left" vertical="top" wrapText="1" indent="2"/>
    </xf>
    <xf numFmtId="0" fontId="0" fillId="2" borderId="0" xfId="0" applyFill="1" applyAlignment="1">
      <alignment horizontal="left" vertical="top" wrapText="1"/>
    </xf>
    <xf numFmtId="0" fontId="0" fillId="2" borderId="0" xfId="0" applyFill="1" applyAlignment="1">
      <alignment horizontal="left" vertical="top" indent="2"/>
    </xf>
    <xf numFmtId="0" fontId="6" fillId="4" borderId="0" xfId="0" applyFont="1" applyFill="1" applyAlignment="1">
      <alignment horizontal="center"/>
    </xf>
    <xf numFmtId="0" fontId="0" fillId="2" borderId="0" xfId="0" applyFill="1" applyAlignment="1">
      <alignment horizontal="left"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3" borderId="0" xfId="0" applyFont="1" applyFill="1" applyAlignment="1">
      <alignment horizontal="center" vertical="center"/>
    </xf>
    <xf numFmtId="0" fontId="4" fillId="0" borderId="0" xfId="0" applyFont="1" applyAlignment="1">
      <alignment horizontal="center" vertical="center"/>
    </xf>
    <xf numFmtId="0" fontId="0" fillId="2" borderId="1" xfId="0" applyFill="1" applyBorder="1" applyAlignment="1">
      <alignment horizontal="left" vertical="top" wrapText="1"/>
    </xf>
    <xf numFmtId="0" fontId="0" fillId="2" borderId="1" xfId="0" applyFill="1" applyBorder="1" applyAlignment="1">
      <alignment horizontal="left"/>
    </xf>
    <xf numFmtId="0" fontId="0" fillId="2" borderId="0" xfId="0" applyFill="1" applyAlignment="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P3" lockText="1" noThreeD="1"/>
</file>

<file path=xl/ctrlProps/ctrlProp10.xml><?xml version="1.0" encoding="utf-8"?>
<formControlPr xmlns="http://schemas.microsoft.com/office/spreadsheetml/2009/9/main" objectType="CheckBox" fmlaLink="P12" lockText="1" noThreeD="1"/>
</file>

<file path=xl/ctrlProps/ctrlProp11.xml><?xml version="1.0" encoding="utf-8"?>
<formControlPr xmlns="http://schemas.microsoft.com/office/spreadsheetml/2009/9/main" objectType="CheckBox" fmlaLink="P13" lockText="1" noThreeD="1"/>
</file>

<file path=xl/ctrlProps/ctrlProp12.xml><?xml version="1.0" encoding="utf-8"?>
<formControlPr xmlns="http://schemas.microsoft.com/office/spreadsheetml/2009/9/main" objectType="CheckBox" fmlaLink="P14" lockText="1" noThreeD="1"/>
</file>

<file path=xl/ctrlProps/ctrlProp13.xml><?xml version="1.0" encoding="utf-8"?>
<formControlPr xmlns="http://schemas.microsoft.com/office/spreadsheetml/2009/9/main" objectType="CheckBox" fmlaLink="P3" lockText="1" noThreeD="1"/>
</file>

<file path=xl/ctrlProps/ctrlProp14.xml><?xml version="1.0" encoding="utf-8"?>
<formControlPr xmlns="http://schemas.microsoft.com/office/spreadsheetml/2009/9/main" objectType="CheckBox" fmlaLink="P15" lockText="1" noThreeD="1"/>
</file>

<file path=xl/ctrlProps/ctrlProp15.xml><?xml version="1.0" encoding="utf-8"?>
<formControlPr xmlns="http://schemas.microsoft.com/office/spreadsheetml/2009/9/main" objectType="CheckBox" fmlaLink="P16"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P4" lockText="1" noThreeD="1"/>
</file>

<file path=xl/ctrlProps/ctrlProp3.xml><?xml version="1.0" encoding="utf-8"?>
<formControlPr xmlns="http://schemas.microsoft.com/office/spreadsheetml/2009/9/main" objectType="CheckBox" fmlaLink="P5" lockText="1" noThreeD="1"/>
</file>

<file path=xl/ctrlProps/ctrlProp4.xml><?xml version="1.0" encoding="utf-8"?>
<formControlPr xmlns="http://schemas.microsoft.com/office/spreadsheetml/2009/9/main" objectType="CheckBox" fmlaLink="P6" lockText="1" noThreeD="1"/>
</file>

<file path=xl/ctrlProps/ctrlProp5.xml><?xml version="1.0" encoding="utf-8"?>
<formControlPr xmlns="http://schemas.microsoft.com/office/spreadsheetml/2009/9/main" objectType="CheckBox" fmlaLink="P7" lockText="1" noThreeD="1"/>
</file>

<file path=xl/ctrlProps/ctrlProp6.xml><?xml version="1.0" encoding="utf-8"?>
<formControlPr xmlns="http://schemas.microsoft.com/office/spreadsheetml/2009/9/main" objectType="CheckBox" fmlaLink="P8" lockText="1" noThreeD="1"/>
</file>

<file path=xl/ctrlProps/ctrlProp7.xml><?xml version="1.0" encoding="utf-8"?>
<formControlPr xmlns="http://schemas.microsoft.com/office/spreadsheetml/2009/9/main" objectType="CheckBox" fmlaLink="P9" lockText="1" noThreeD="1"/>
</file>

<file path=xl/ctrlProps/ctrlProp8.xml><?xml version="1.0" encoding="utf-8"?>
<formControlPr xmlns="http://schemas.microsoft.com/office/spreadsheetml/2009/9/main" objectType="CheckBox" fmlaLink="P10" lockText="1" noThreeD="1"/>
</file>

<file path=xl/ctrlProps/ctrlProp9.xml><?xml version="1.0" encoding="utf-8"?>
<formControlPr xmlns="http://schemas.microsoft.com/office/spreadsheetml/2009/9/main" objectType="CheckBox" fmlaLink="P11"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361950</xdr:colOff>
      <xdr:row>1</xdr:row>
      <xdr:rowOff>114300</xdr:rowOff>
    </xdr:from>
    <xdr:to>
      <xdr:col>9</xdr:col>
      <xdr:colOff>714375</xdr:colOff>
      <xdr:row>4</xdr:row>
      <xdr:rowOff>47625</xdr:rowOff>
    </xdr:to>
    <xdr:sp macro="" textlink="">
      <xdr:nvSpPr>
        <xdr:cNvPr id="2" name="Down Arrow 1"/>
        <xdr:cNvSpPr/>
      </xdr:nvSpPr>
      <xdr:spPr>
        <a:xfrm>
          <a:off x="15392400" y="304800"/>
          <a:ext cx="352425" cy="5524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1</xdr:row>
          <xdr:rowOff>180975</xdr:rowOff>
        </xdr:from>
        <xdr:to>
          <xdr:col>1</xdr:col>
          <xdr:colOff>447675</xdr:colOff>
          <xdr:row>3</xdr:row>
          <xdr:rowOff>19050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xdr:row>
          <xdr:rowOff>180975</xdr:rowOff>
        </xdr:from>
        <xdr:to>
          <xdr:col>1</xdr:col>
          <xdr:colOff>447675</xdr:colOff>
          <xdr:row>4</xdr:row>
          <xdr:rowOff>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xdr:row>
          <xdr:rowOff>180975</xdr:rowOff>
        </xdr:from>
        <xdr:to>
          <xdr:col>1</xdr:col>
          <xdr:colOff>447675</xdr:colOff>
          <xdr:row>5</xdr:row>
          <xdr:rowOff>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xdr:row>
          <xdr:rowOff>180975</xdr:rowOff>
        </xdr:from>
        <xdr:to>
          <xdr:col>1</xdr:col>
          <xdr:colOff>447675</xdr:colOff>
          <xdr:row>6</xdr:row>
          <xdr:rowOff>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xdr:row>
          <xdr:rowOff>180975</xdr:rowOff>
        </xdr:from>
        <xdr:to>
          <xdr:col>1</xdr:col>
          <xdr:colOff>447675</xdr:colOff>
          <xdr:row>7</xdr:row>
          <xdr:rowOff>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xdr:row>
          <xdr:rowOff>180975</xdr:rowOff>
        </xdr:from>
        <xdr:to>
          <xdr:col>1</xdr:col>
          <xdr:colOff>447675</xdr:colOff>
          <xdr:row>8</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xdr:row>
          <xdr:rowOff>180975</xdr:rowOff>
        </xdr:from>
        <xdr:to>
          <xdr:col>1</xdr:col>
          <xdr:colOff>447675</xdr:colOff>
          <xdr:row>9</xdr:row>
          <xdr:rowOff>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xdr:row>
          <xdr:rowOff>180975</xdr:rowOff>
        </xdr:from>
        <xdr:to>
          <xdr:col>1</xdr:col>
          <xdr:colOff>447675</xdr:colOff>
          <xdr:row>10</xdr:row>
          <xdr:rowOff>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xdr:row>
          <xdr:rowOff>180975</xdr:rowOff>
        </xdr:from>
        <xdr:to>
          <xdr:col>1</xdr:col>
          <xdr:colOff>447675</xdr:colOff>
          <xdr:row>11</xdr:row>
          <xdr:rowOff>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180975</xdr:rowOff>
        </xdr:from>
        <xdr:to>
          <xdr:col>1</xdr:col>
          <xdr:colOff>447675</xdr:colOff>
          <xdr:row>12</xdr:row>
          <xdr:rowOff>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xdr:row>
          <xdr:rowOff>180975</xdr:rowOff>
        </xdr:from>
        <xdr:to>
          <xdr:col>1</xdr:col>
          <xdr:colOff>447675</xdr:colOff>
          <xdr:row>13</xdr:row>
          <xdr:rowOff>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xdr:row>
          <xdr:rowOff>180975</xdr:rowOff>
        </xdr:from>
        <xdr:to>
          <xdr:col>1</xdr:col>
          <xdr:colOff>447675</xdr:colOff>
          <xdr:row>14</xdr:row>
          <xdr:rowOff>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13</xdr:row>
          <xdr:rowOff>180975</xdr:rowOff>
        </xdr:from>
        <xdr:to>
          <xdr:col>1</xdr:col>
          <xdr:colOff>447675</xdr:colOff>
          <xdr:row>15</xdr:row>
          <xdr:rowOff>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13</xdr:row>
          <xdr:rowOff>180975</xdr:rowOff>
        </xdr:from>
        <xdr:to>
          <xdr:col>1</xdr:col>
          <xdr:colOff>447675</xdr:colOff>
          <xdr:row>15</xdr:row>
          <xdr:rowOff>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14</xdr:row>
          <xdr:rowOff>180975</xdr:rowOff>
        </xdr:from>
        <xdr:to>
          <xdr:col>1</xdr:col>
          <xdr:colOff>447675</xdr:colOff>
          <xdr:row>16</xdr:row>
          <xdr:rowOff>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20</xdr:row>
          <xdr:rowOff>657225</xdr:rowOff>
        </xdr:from>
        <xdr:to>
          <xdr:col>6</xdr:col>
          <xdr:colOff>628650</xdr:colOff>
          <xdr:row>21</xdr:row>
          <xdr:rowOff>228600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21</xdr:row>
          <xdr:rowOff>657225</xdr:rowOff>
        </xdr:from>
        <xdr:to>
          <xdr:col>6</xdr:col>
          <xdr:colOff>628650</xdr:colOff>
          <xdr:row>22</xdr:row>
          <xdr:rowOff>219075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21</xdr:row>
          <xdr:rowOff>657225</xdr:rowOff>
        </xdr:from>
        <xdr:to>
          <xdr:col>6</xdr:col>
          <xdr:colOff>628650</xdr:colOff>
          <xdr:row>22</xdr:row>
          <xdr:rowOff>219075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22</xdr:row>
          <xdr:rowOff>657225</xdr:rowOff>
        </xdr:from>
        <xdr:to>
          <xdr:col>6</xdr:col>
          <xdr:colOff>628650</xdr:colOff>
          <xdr:row>23</xdr:row>
          <xdr:rowOff>219075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800100</xdr:colOff>
      <xdr:row>11</xdr:row>
      <xdr:rowOff>180975</xdr:rowOff>
    </xdr:from>
    <xdr:to>
      <xdr:col>4</xdr:col>
      <xdr:colOff>2981325</xdr:colOff>
      <xdr:row>12</xdr:row>
      <xdr:rowOff>419100</xdr:rowOff>
    </xdr:to>
    <xdr:pic>
      <xdr:nvPicPr>
        <xdr:cNvPr id="2" name="Picture 64" descr="Untitled-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122686">
          <a:off x="6343650" y="3952875"/>
          <a:ext cx="21812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0</xdr:colOff>
      <xdr:row>18</xdr:row>
      <xdr:rowOff>0</xdr:rowOff>
    </xdr:from>
    <xdr:to>
      <xdr:col>21</xdr:col>
      <xdr:colOff>352425</xdr:colOff>
      <xdr:row>25</xdr:row>
      <xdr:rowOff>95250</xdr:rowOff>
    </xdr:to>
    <xdr:pic>
      <xdr:nvPicPr>
        <xdr:cNvPr id="3" name="Picture 64" descr="Untitled-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122686">
          <a:off x="10363200" y="3810000"/>
          <a:ext cx="21812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18</xdr:row>
      <xdr:rowOff>0</xdr:rowOff>
    </xdr:from>
    <xdr:to>
      <xdr:col>19</xdr:col>
      <xdr:colOff>352425</xdr:colOff>
      <xdr:row>25</xdr:row>
      <xdr:rowOff>19050</xdr:rowOff>
    </xdr:to>
    <xdr:pic>
      <xdr:nvPicPr>
        <xdr:cNvPr id="5" name="Picture 64" descr="Untitled-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122686">
          <a:off x="9144000" y="6286500"/>
          <a:ext cx="21812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2181225</xdr:colOff>
      <xdr:row>9</xdr:row>
      <xdr:rowOff>447675</xdr:rowOff>
    </xdr:to>
    <xdr:pic>
      <xdr:nvPicPr>
        <xdr:cNvPr id="7" name="Picture 64" descr="Untitled-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122686">
          <a:off x="1647825" y="2524125"/>
          <a:ext cx="21812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9</xdr:col>
      <xdr:colOff>47625</xdr:colOff>
      <xdr:row>17</xdr:row>
      <xdr:rowOff>28575</xdr:rowOff>
    </xdr:to>
    <xdr:pic>
      <xdr:nvPicPr>
        <xdr:cNvPr id="26" name="Picture 64" descr="Untitled-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122686">
          <a:off x="11991975" y="5029200"/>
          <a:ext cx="21812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1143000</xdr:colOff>
      <xdr:row>2</xdr:row>
      <xdr:rowOff>66675</xdr:rowOff>
    </xdr:from>
    <xdr:to>
      <xdr:col>3</xdr:col>
      <xdr:colOff>28575</xdr:colOff>
      <xdr:row>4</xdr:row>
      <xdr:rowOff>133350</xdr:rowOff>
    </xdr:to>
    <xdr:pic>
      <xdr:nvPicPr>
        <xdr:cNvPr id="2" name="Picture 64" descr="Untitled-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122686">
          <a:off x="1143000" y="447675"/>
          <a:ext cx="21812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419100</xdr:colOff>
      <xdr:row>5</xdr:row>
      <xdr:rowOff>657225</xdr:rowOff>
    </xdr:from>
    <xdr:to>
      <xdr:col>6</xdr:col>
      <xdr:colOff>2600325</xdr:colOff>
      <xdr:row>7</xdr:row>
      <xdr:rowOff>152400</xdr:rowOff>
    </xdr:to>
    <xdr:pic>
      <xdr:nvPicPr>
        <xdr:cNvPr id="3" name="Picture 64" descr="Untitled-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122686">
          <a:off x="8667750" y="1609725"/>
          <a:ext cx="21812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3.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hyperlink" Target="mailto:jane.sample@samplecollege.edu" TargetMode="Externa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A1:I44"/>
  <sheetViews>
    <sheetView tabSelected="1" workbookViewId="0">
      <selection activeCell="A2" sqref="A2"/>
    </sheetView>
  </sheetViews>
  <sheetFormatPr defaultColWidth="9.140625" defaultRowHeight="15"/>
  <cols>
    <col min="1" max="3" width="17" style="5" customWidth="1"/>
    <col min="4" max="4" width="20.28515625" style="5" customWidth="1"/>
    <col min="5" max="5" width="17" style="5" customWidth="1"/>
    <col min="6" max="6" width="20.42578125" style="5" customWidth="1"/>
    <col min="7" max="8" width="17" style="5" customWidth="1"/>
    <col min="9" max="9" width="46.85546875" style="5" customWidth="1"/>
    <col min="10" max="16384" width="9.140625" style="5"/>
  </cols>
  <sheetData>
    <row r="1" spans="1:9" ht="21">
      <c r="A1" s="136" t="s">
        <v>2365</v>
      </c>
      <c r="B1" s="136"/>
      <c r="C1" s="136"/>
      <c r="D1" s="136"/>
      <c r="E1" s="136"/>
      <c r="F1" s="136"/>
      <c r="G1" s="136"/>
      <c r="H1" s="136"/>
      <c r="I1" s="136"/>
    </row>
    <row r="3" spans="1:9" ht="46.5" customHeight="1">
      <c r="A3" s="134" t="s">
        <v>2378</v>
      </c>
      <c r="B3" s="134"/>
      <c r="C3" s="134"/>
      <c r="D3" s="134"/>
      <c r="E3" s="134"/>
      <c r="F3" s="134"/>
      <c r="G3" s="134"/>
      <c r="H3" s="134"/>
      <c r="I3" s="134"/>
    </row>
    <row r="4" spans="1:9" ht="40.5" customHeight="1">
      <c r="A4" s="135" t="s">
        <v>150</v>
      </c>
      <c r="B4" s="135"/>
      <c r="C4" s="135"/>
      <c r="D4" s="135"/>
      <c r="E4" s="135"/>
      <c r="F4" s="135"/>
      <c r="G4" s="135"/>
      <c r="H4" s="135"/>
      <c r="I4" s="135"/>
    </row>
    <row r="5" spans="1:9" ht="59.25" customHeight="1">
      <c r="A5" s="132" t="s">
        <v>327</v>
      </c>
      <c r="B5" s="132"/>
      <c r="C5" s="132"/>
      <c r="D5" s="132"/>
      <c r="E5" s="132"/>
      <c r="F5" s="132"/>
      <c r="G5" s="132"/>
      <c r="H5" s="132"/>
      <c r="I5" s="132"/>
    </row>
    <row r="6" spans="1:9" ht="51.75" customHeight="1">
      <c r="A6" s="132" t="s">
        <v>2364</v>
      </c>
      <c r="B6" s="132"/>
      <c r="C6" s="132"/>
      <c r="D6" s="132"/>
      <c r="E6" s="132"/>
      <c r="F6" s="132"/>
      <c r="G6" s="132"/>
      <c r="H6" s="132"/>
      <c r="I6" s="132"/>
    </row>
    <row r="7" spans="1:9" ht="57" customHeight="1">
      <c r="A7" s="133" t="s">
        <v>2379</v>
      </c>
      <c r="B7" s="133"/>
      <c r="C7" s="133"/>
      <c r="D7" s="133"/>
      <c r="E7" s="133"/>
      <c r="F7" s="133"/>
      <c r="G7" s="133"/>
      <c r="H7" s="133"/>
      <c r="I7" s="133"/>
    </row>
    <row r="8" spans="1:9" ht="57" customHeight="1">
      <c r="A8" s="128" t="s">
        <v>2380</v>
      </c>
      <c r="B8" s="128"/>
      <c r="C8" s="128"/>
      <c r="D8" s="128"/>
      <c r="E8" s="128"/>
      <c r="F8" s="128"/>
      <c r="G8" s="128"/>
      <c r="H8" s="128"/>
      <c r="I8" s="128"/>
    </row>
    <row r="9" spans="1:9" ht="28.5" customHeight="1">
      <c r="A9" s="128" t="s">
        <v>2381</v>
      </c>
      <c r="B9" s="128"/>
      <c r="C9" s="128"/>
      <c r="D9" s="128"/>
      <c r="E9" s="128"/>
      <c r="F9" s="128"/>
      <c r="G9" s="128"/>
      <c r="H9" s="128"/>
      <c r="I9" s="128"/>
    </row>
    <row r="10" spans="1:9" ht="185.25" customHeight="1">
      <c r="A10" s="137" t="s">
        <v>2386</v>
      </c>
      <c r="B10" s="137"/>
      <c r="C10" s="137"/>
      <c r="D10" s="137"/>
      <c r="E10" s="137"/>
      <c r="F10" s="137"/>
      <c r="G10" s="137"/>
      <c r="H10" s="137"/>
      <c r="I10" s="137"/>
    </row>
    <row r="11" spans="1:9" ht="65.25" customHeight="1">
      <c r="A11" s="20" t="s">
        <v>2368</v>
      </c>
      <c r="B11" s="15" t="s">
        <v>104</v>
      </c>
      <c r="C11" s="16">
        <v>50000</v>
      </c>
      <c r="D11" s="14" t="s">
        <v>105</v>
      </c>
      <c r="E11" s="16">
        <v>50000</v>
      </c>
      <c r="F11" s="14" t="s">
        <v>106</v>
      </c>
      <c r="G11" s="14"/>
      <c r="H11" s="14"/>
      <c r="I11" s="14"/>
    </row>
    <row r="12" spans="1:9" ht="23.25" customHeight="1">
      <c r="A12" s="15"/>
      <c r="B12" s="15" t="s">
        <v>107</v>
      </c>
      <c r="C12" s="16">
        <v>47500</v>
      </c>
      <c r="D12" s="14" t="s">
        <v>105</v>
      </c>
      <c r="E12" s="16">
        <v>47500</v>
      </c>
      <c r="F12" s="14" t="s">
        <v>106</v>
      </c>
      <c r="G12" s="14"/>
      <c r="H12" s="14"/>
      <c r="I12" s="14"/>
    </row>
    <row r="13" spans="1:9" ht="23.25" customHeight="1">
      <c r="A13" s="15"/>
      <c r="B13" s="15" t="s">
        <v>108</v>
      </c>
      <c r="C13" s="16">
        <v>46000</v>
      </c>
      <c r="D13" s="14" t="s">
        <v>105</v>
      </c>
      <c r="E13" s="16">
        <v>46000</v>
      </c>
      <c r="F13" s="14" t="s">
        <v>106</v>
      </c>
      <c r="G13" s="14"/>
      <c r="H13" s="14"/>
      <c r="I13" s="14"/>
    </row>
    <row r="14" spans="1:9" ht="23.25" customHeight="1">
      <c r="A14" s="15"/>
      <c r="B14" s="15" t="s">
        <v>109</v>
      </c>
      <c r="C14" s="16">
        <v>46000</v>
      </c>
      <c r="D14" s="14" t="s">
        <v>105</v>
      </c>
      <c r="E14" s="16">
        <v>46000</v>
      </c>
      <c r="F14" s="14" t="s">
        <v>106</v>
      </c>
      <c r="G14" s="14"/>
      <c r="H14" s="14"/>
      <c r="I14" s="14"/>
    </row>
    <row r="15" spans="1:9" ht="24" customHeight="1" thickBot="1">
      <c r="B15" s="15" t="s">
        <v>110</v>
      </c>
      <c r="C15" s="16">
        <v>36000</v>
      </c>
      <c r="D15" s="14" t="s">
        <v>111</v>
      </c>
      <c r="E15" s="19">
        <f>C15/0.75</f>
        <v>48000</v>
      </c>
      <c r="F15" s="14" t="s">
        <v>106</v>
      </c>
      <c r="G15" s="5" t="s">
        <v>112</v>
      </c>
    </row>
    <row r="16" spans="1:9" ht="36" customHeight="1" thickTop="1">
      <c r="B16" s="15"/>
      <c r="C16" s="16"/>
      <c r="D16" s="14"/>
      <c r="E16" s="26">
        <f>SUM(E11:E15)</f>
        <v>237500</v>
      </c>
      <c r="F16" s="25" t="s">
        <v>113</v>
      </c>
    </row>
    <row r="17" spans="1:9" ht="36" customHeight="1">
      <c r="B17" s="15"/>
      <c r="C17" s="16"/>
      <c r="D17" s="21" t="s">
        <v>2377</v>
      </c>
      <c r="E17" s="17">
        <f>ROUND(E16/5,0)</f>
        <v>47500</v>
      </c>
      <c r="F17" s="14" t="s">
        <v>114</v>
      </c>
    </row>
    <row r="18" spans="1:9" ht="28.5" customHeight="1"/>
    <row r="19" spans="1:9" ht="38.25" customHeight="1">
      <c r="A19" s="20" t="s">
        <v>2382</v>
      </c>
      <c r="B19" s="15" t="s">
        <v>104</v>
      </c>
      <c r="C19" s="18">
        <v>18.5</v>
      </c>
      <c r="D19" s="14" t="s">
        <v>105</v>
      </c>
      <c r="E19" s="18">
        <f>C19*2080</f>
        <v>38480</v>
      </c>
      <c r="F19" s="14" t="s">
        <v>106</v>
      </c>
      <c r="G19" s="14"/>
      <c r="H19" s="14"/>
      <c r="I19" s="14"/>
    </row>
    <row r="20" spans="1:9" ht="23.25" customHeight="1">
      <c r="A20" s="15"/>
      <c r="B20" s="15" t="s">
        <v>107</v>
      </c>
      <c r="C20" s="18">
        <v>18.5</v>
      </c>
      <c r="D20" s="14" t="s">
        <v>105</v>
      </c>
      <c r="E20" s="18">
        <f t="shared" ref="E20:E23" si="0">C20*2080</f>
        <v>38480</v>
      </c>
      <c r="F20" s="14" t="s">
        <v>106</v>
      </c>
      <c r="G20" s="14"/>
      <c r="H20" s="14"/>
      <c r="I20" s="14"/>
    </row>
    <row r="21" spans="1:9" ht="23.25" customHeight="1">
      <c r="A21" s="15"/>
      <c r="B21" s="15" t="s">
        <v>108</v>
      </c>
      <c r="C21" s="18">
        <v>18.25</v>
      </c>
      <c r="D21" s="14" t="s">
        <v>105</v>
      </c>
      <c r="E21" s="18">
        <f t="shared" si="0"/>
        <v>37960</v>
      </c>
      <c r="F21" s="14" t="s">
        <v>106</v>
      </c>
      <c r="G21" s="14"/>
      <c r="H21" s="14"/>
      <c r="I21" s="14"/>
    </row>
    <row r="22" spans="1:9" ht="23.25" customHeight="1">
      <c r="A22" s="15"/>
      <c r="B22" s="15" t="s">
        <v>109</v>
      </c>
      <c r="C22" s="18">
        <v>18.329999999999998</v>
      </c>
      <c r="D22" s="14" t="s">
        <v>111</v>
      </c>
      <c r="E22" s="18">
        <f t="shared" si="0"/>
        <v>38126.399999999994</v>
      </c>
      <c r="F22" s="14" t="s">
        <v>106</v>
      </c>
      <c r="G22" s="14"/>
      <c r="H22" s="14"/>
      <c r="I22" s="14"/>
    </row>
    <row r="23" spans="1:9" ht="23.25" customHeight="1" thickBot="1">
      <c r="B23" s="15" t="s">
        <v>110</v>
      </c>
      <c r="C23" s="18">
        <v>18</v>
      </c>
      <c r="D23" s="14" t="s">
        <v>115</v>
      </c>
      <c r="E23" s="19">
        <f t="shared" si="0"/>
        <v>37440</v>
      </c>
      <c r="F23" s="14" t="s">
        <v>106</v>
      </c>
    </row>
    <row r="24" spans="1:9" ht="36" customHeight="1" thickTop="1">
      <c r="B24" s="15"/>
      <c r="C24" s="16"/>
      <c r="D24" s="14"/>
      <c r="E24" s="26">
        <f>SUM(E19:E23)</f>
        <v>190486.39999999999</v>
      </c>
      <c r="F24" s="25" t="s">
        <v>113</v>
      </c>
    </row>
    <row r="25" spans="1:9" ht="36" customHeight="1">
      <c r="B25" s="15"/>
      <c r="C25" s="16"/>
      <c r="D25" s="21" t="s">
        <v>2377</v>
      </c>
      <c r="E25" s="17">
        <f>ROUND(E24/5,0)</f>
        <v>38097</v>
      </c>
      <c r="F25" s="14" t="s">
        <v>114</v>
      </c>
    </row>
    <row r="26" spans="1:9" ht="25.5" customHeight="1"/>
    <row r="27" spans="1:9" ht="38.25" customHeight="1">
      <c r="A27" s="20" t="s">
        <v>2366</v>
      </c>
      <c r="B27" s="15" t="s">
        <v>104</v>
      </c>
      <c r="C27" s="16">
        <v>95000</v>
      </c>
      <c r="D27" s="14" t="s">
        <v>154</v>
      </c>
      <c r="E27" s="18">
        <f>C27*0.82</f>
        <v>77900</v>
      </c>
      <c r="F27" s="14" t="s">
        <v>117</v>
      </c>
      <c r="G27" s="127" t="s">
        <v>2369</v>
      </c>
      <c r="I27" s="14"/>
    </row>
    <row r="28" spans="1:9" ht="23.25" customHeight="1">
      <c r="A28" s="15"/>
      <c r="B28" s="15" t="s">
        <v>107</v>
      </c>
      <c r="C28" s="16">
        <v>95000</v>
      </c>
      <c r="D28" s="14" t="s">
        <v>116</v>
      </c>
      <c r="E28" s="18">
        <f>C28*0.82</f>
        <v>77900</v>
      </c>
      <c r="F28" s="14" t="s">
        <v>117</v>
      </c>
      <c r="G28" s="127" t="s">
        <v>2369</v>
      </c>
      <c r="I28" s="14"/>
    </row>
    <row r="29" spans="1:9" ht="23.25" customHeight="1">
      <c r="A29" s="15"/>
      <c r="B29" s="15" t="s">
        <v>108</v>
      </c>
      <c r="C29" s="16">
        <v>80000</v>
      </c>
      <c r="D29" s="14" t="s">
        <v>118</v>
      </c>
      <c r="E29" s="16">
        <f>C29</f>
        <v>80000</v>
      </c>
      <c r="G29" s="127" t="s">
        <v>2369</v>
      </c>
      <c r="I29" s="14"/>
    </row>
    <row r="30" spans="1:9" ht="23.25" customHeight="1">
      <c r="A30" s="15"/>
      <c r="B30" s="15" t="s">
        <v>109</v>
      </c>
      <c r="C30" s="16">
        <v>78000</v>
      </c>
      <c r="D30" s="14" t="s">
        <v>119</v>
      </c>
      <c r="E30" s="16">
        <f>C30</f>
        <v>78000</v>
      </c>
      <c r="G30" s="127" t="s">
        <v>2369</v>
      </c>
      <c r="I30" s="14"/>
    </row>
    <row r="31" spans="1:9" ht="24" customHeight="1">
      <c r="B31" s="15" t="s">
        <v>110</v>
      </c>
      <c r="C31" s="16">
        <v>78000</v>
      </c>
      <c r="D31" s="14" t="s">
        <v>155</v>
      </c>
      <c r="E31" s="126" t="s">
        <v>156</v>
      </c>
      <c r="F31" s="14"/>
      <c r="G31" s="14"/>
    </row>
    <row r="32" spans="1:9" ht="34.5" customHeight="1"/>
    <row r="35" spans="1:9">
      <c r="A35" s="58" t="s">
        <v>2367</v>
      </c>
    </row>
    <row r="36" spans="1:9" ht="49.5" customHeight="1">
      <c r="A36" s="134" t="s">
        <v>2370</v>
      </c>
      <c r="B36" s="134"/>
      <c r="C36" s="134"/>
      <c r="D36" s="134"/>
      <c r="E36" s="134"/>
      <c r="F36" s="134"/>
      <c r="G36" s="134"/>
      <c r="H36" s="134"/>
      <c r="I36" s="134"/>
    </row>
    <row r="37" spans="1:9" ht="49.5" customHeight="1">
      <c r="A37" s="134" t="s">
        <v>2371</v>
      </c>
      <c r="B37" s="134"/>
      <c r="C37" s="134"/>
      <c r="D37" s="134"/>
      <c r="E37" s="134"/>
      <c r="F37" s="134"/>
      <c r="G37" s="134"/>
      <c r="H37" s="134"/>
      <c r="I37" s="134"/>
    </row>
    <row r="38" spans="1:9" ht="49.5" customHeight="1">
      <c r="A38" s="134" t="s">
        <v>2372</v>
      </c>
      <c r="B38" s="134"/>
      <c r="C38" s="134"/>
      <c r="D38" s="134"/>
      <c r="E38" s="134"/>
      <c r="F38" s="134"/>
      <c r="G38" s="134"/>
      <c r="H38" s="134"/>
      <c r="I38" s="134"/>
    </row>
    <row r="39" spans="1:9">
      <c r="A39" s="22"/>
      <c r="B39" s="22"/>
      <c r="C39" s="22"/>
      <c r="D39" s="22"/>
      <c r="E39" s="22"/>
      <c r="F39" s="22"/>
      <c r="G39" s="22"/>
      <c r="H39" s="22"/>
      <c r="I39" s="22"/>
    </row>
    <row r="40" spans="1:9" ht="39.75" customHeight="1">
      <c r="A40" s="134" t="s">
        <v>2375</v>
      </c>
      <c r="B40" s="134"/>
      <c r="C40" s="134"/>
      <c r="D40" s="134"/>
      <c r="E40" s="134"/>
      <c r="F40" s="134"/>
      <c r="G40" s="134"/>
      <c r="H40" s="134"/>
      <c r="I40" s="134"/>
    </row>
    <row r="41" spans="1:9" ht="20.25" customHeight="1">
      <c r="A41" s="38" t="s">
        <v>2376</v>
      </c>
      <c r="B41" s="37"/>
      <c r="C41" s="37"/>
      <c r="D41" s="37"/>
      <c r="E41" s="37"/>
      <c r="F41" s="37"/>
      <c r="G41" s="37"/>
      <c r="H41" s="37"/>
      <c r="I41" s="37"/>
    </row>
    <row r="42" spans="1:9" ht="17.25" customHeight="1">
      <c r="A42" s="37"/>
      <c r="B42" s="37"/>
      <c r="C42" s="37"/>
      <c r="D42" s="37"/>
      <c r="E42" s="37"/>
      <c r="F42" s="37"/>
      <c r="G42" s="37"/>
      <c r="H42" s="37"/>
      <c r="I42" s="37"/>
    </row>
    <row r="43" spans="1:9" ht="15.75" thickBot="1"/>
    <row r="44" spans="1:9" ht="56.25" customHeight="1" thickBot="1">
      <c r="A44" s="129" t="s">
        <v>174</v>
      </c>
      <c r="B44" s="130"/>
      <c r="C44" s="130"/>
      <c r="D44" s="130"/>
      <c r="E44" s="130"/>
      <c r="F44" s="130"/>
      <c r="G44" s="130"/>
      <c r="H44" s="130"/>
      <c r="I44" s="131"/>
    </row>
  </sheetData>
  <mergeCells count="14">
    <mergeCell ref="A3:I3"/>
    <mergeCell ref="A4:I4"/>
    <mergeCell ref="A40:I40"/>
    <mergeCell ref="A1:I1"/>
    <mergeCell ref="A10:I10"/>
    <mergeCell ref="A36:I36"/>
    <mergeCell ref="A38:I38"/>
    <mergeCell ref="A37:I37"/>
    <mergeCell ref="A6:I6"/>
    <mergeCell ref="A8:I8"/>
    <mergeCell ref="A9:I9"/>
    <mergeCell ref="A44:I44"/>
    <mergeCell ref="A5:I5"/>
    <mergeCell ref="A7:I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U75"/>
  <sheetViews>
    <sheetView workbookViewId="0">
      <pane ySplit="8" topLeftCell="A9" activePane="bottomLeft" state="frozen"/>
      <selection pane="bottomLeft" activeCell="E2" sqref="E2"/>
    </sheetView>
  </sheetViews>
  <sheetFormatPr defaultColWidth="9.140625" defaultRowHeight="15"/>
  <cols>
    <col min="1" max="1" width="24.7109375" style="1" customWidth="1"/>
    <col min="2" max="2" width="11" style="1" customWidth="1"/>
    <col min="3" max="3" width="41.7109375" style="1" customWidth="1"/>
    <col min="4" max="4" width="16.7109375" style="2" customWidth="1"/>
    <col min="5" max="5" width="62.85546875" style="1" customWidth="1"/>
    <col min="6" max="6" width="14" style="2" customWidth="1"/>
    <col min="7" max="7" width="19.85546875" style="2" customWidth="1"/>
    <col min="8" max="10" width="16" style="2" customWidth="1"/>
    <col min="11" max="11" width="26.42578125" style="1" customWidth="1"/>
    <col min="12" max="16384" width="9.140625" style="1"/>
  </cols>
  <sheetData>
    <row r="1" spans="1:21">
      <c r="A1" s="6"/>
      <c r="B1" s="6"/>
      <c r="C1" s="6"/>
      <c r="D1" s="7"/>
      <c r="E1" s="6"/>
      <c r="F1" s="7"/>
      <c r="G1" s="7"/>
      <c r="H1" s="7"/>
      <c r="I1" s="7"/>
      <c r="J1" s="7"/>
      <c r="K1" s="6"/>
    </row>
    <row r="2" spans="1:21" ht="18.75">
      <c r="A2" s="6"/>
      <c r="B2" s="6"/>
      <c r="C2" s="6"/>
      <c r="D2" s="11" t="s">
        <v>103</v>
      </c>
      <c r="E2" s="34"/>
      <c r="F2" s="7"/>
      <c r="G2" s="7"/>
      <c r="H2" s="7"/>
      <c r="I2" s="36" t="s">
        <v>2373</v>
      </c>
      <c r="J2" s="7"/>
      <c r="K2" s="6"/>
    </row>
    <row r="3" spans="1:21" ht="16.5">
      <c r="A3" s="6"/>
      <c r="B3" s="6"/>
      <c r="C3" s="6"/>
      <c r="D3" s="11" t="s">
        <v>147</v>
      </c>
      <c r="E3" s="35"/>
      <c r="F3" s="7"/>
      <c r="G3" s="7"/>
      <c r="H3" s="7"/>
      <c r="I3" s="7"/>
      <c r="J3" s="7"/>
      <c r="K3" s="6"/>
    </row>
    <row r="4" spans="1:21" ht="16.5">
      <c r="A4" s="6"/>
      <c r="B4" s="6"/>
      <c r="C4" s="6"/>
      <c r="D4" s="11" t="s">
        <v>99</v>
      </c>
      <c r="E4" s="35"/>
      <c r="F4" s="7"/>
      <c r="G4" s="7"/>
      <c r="H4" s="7"/>
      <c r="I4" s="7"/>
      <c r="J4" s="7"/>
      <c r="K4" s="6"/>
    </row>
    <row r="5" spans="1:21">
      <c r="A5" s="6"/>
      <c r="B5" s="6"/>
      <c r="C5" s="6"/>
      <c r="D5" s="7"/>
      <c r="E5" s="6"/>
      <c r="F5" s="7"/>
      <c r="G5" s="8" t="s">
        <v>173</v>
      </c>
      <c r="H5" s="1"/>
      <c r="I5" s="7"/>
      <c r="J5" s="7"/>
      <c r="K5" s="6"/>
    </row>
    <row r="6" spans="1:21">
      <c r="A6" s="6"/>
      <c r="B6" s="6"/>
      <c r="C6" s="9"/>
      <c r="D6" s="10" t="s">
        <v>1</v>
      </c>
      <c r="E6" s="9"/>
      <c r="F6" s="10" t="s">
        <v>4</v>
      </c>
      <c r="G6" s="28" t="s">
        <v>153</v>
      </c>
      <c r="H6" s="7"/>
      <c r="I6" s="7"/>
      <c r="J6" s="7"/>
      <c r="K6" s="6"/>
      <c r="U6" s="7"/>
    </row>
    <row r="7" spans="1:21">
      <c r="A7" s="6"/>
      <c r="B7" s="6"/>
      <c r="C7" s="9"/>
      <c r="D7" s="10" t="s">
        <v>10</v>
      </c>
      <c r="E7" s="9"/>
      <c r="F7" s="10" t="s">
        <v>5</v>
      </c>
      <c r="G7" s="28" t="s">
        <v>152</v>
      </c>
      <c r="H7" s="138" t="s">
        <v>177</v>
      </c>
      <c r="I7" s="139"/>
      <c r="J7" s="140"/>
      <c r="K7" s="6"/>
    </row>
    <row r="8" spans="1:21">
      <c r="A8" s="9" t="s">
        <v>91</v>
      </c>
      <c r="B8" s="70" t="s">
        <v>298</v>
      </c>
      <c r="C8" s="9" t="s">
        <v>0</v>
      </c>
      <c r="D8" s="10" t="s">
        <v>2</v>
      </c>
      <c r="E8" s="9" t="s">
        <v>3</v>
      </c>
      <c r="F8" s="10" t="s">
        <v>102</v>
      </c>
      <c r="G8" s="10" t="s">
        <v>6</v>
      </c>
      <c r="H8" s="10" t="s">
        <v>7</v>
      </c>
      <c r="I8" s="10" t="s">
        <v>8</v>
      </c>
      <c r="J8" s="10" t="s">
        <v>9</v>
      </c>
      <c r="K8" s="9" t="s">
        <v>101</v>
      </c>
    </row>
    <row r="9" spans="1:21" ht="78.75" customHeight="1">
      <c r="A9" s="3" t="s">
        <v>93</v>
      </c>
      <c r="B9" s="72" t="s">
        <v>364</v>
      </c>
      <c r="C9" s="12" t="s">
        <v>331</v>
      </c>
      <c r="D9" s="85">
        <v>401130</v>
      </c>
      <c r="E9" s="4" t="s">
        <v>365</v>
      </c>
      <c r="F9" s="31"/>
      <c r="G9" s="32"/>
      <c r="H9" s="32"/>
      <c r="I9" s="32"/>
      <c r="J9" s="32"/>
      <c r="K9" s="33"/>
    </row>
    <row r="10" spans="1:21" ht="42.75" customHeight="1">
      <c r="A10" s="3" t="s">
        <v>93</v>
      </c>
      <c r="B10" s="72" t="s">
        <v>262</v>
      </c>
      <c r="C10" s="12" t="s">
        <v>33</v>
      </c>
      <c r="D10" s="90" t="s">
        <v>34</v>
      </c>
      <c r="E10" s="4" t="s">
        <v>184</v>
      </c>
      <c r="F10" s="31"/>
      <c r="G10" s="32"/>
      <c r="H10" s="32"/>
      <c r="I10" s="32"/>
      <c r="J10" s="32"/>
      <c r="K10" s="33"/>
    </row>
    <row r="11" spans="1:21" ht="76.5">
      <c r="A11" s="3" t="s">
        <v>93</v>
      </c>
      <c r="B11" s="72" t="s">
        <v>2353</v>
      </c>
      <c r="C11" s="12" t="s">
        <v>2351</v>
      </c>
      <c r="D11" s="85">
        <v>412100</v>
      </c>
      <c r="E11" s="4" t="s">
        <v>2352</v>
      </c>
      <c r="F11" s="31"/>
      <c r="G11" s="32"/>
      <c r="H11" s="32"/>
      <c r="I11" s="32"/>
      <c r="J11" s="32"/>
      <c r="K11" s="33"/>
    </row>
    <row r="12" spans="1:21" ht="89.25">
      <c r="A12" s="3" t="s">
        <v>93</v>
      </c>
      <c r="B12" s="72" t="s">
        <v>272</v>
      </c>
      <c r="C12" s="29" t="s">
        <v>36</v>
      </c>
      <c r="D12" s="85">
        <v>416120</v>
      </c>
      <c r="E12" s="30" t="s">
        <v>338</v>
      </c>
      <c r="F12" s="31"/>
      <c r="G12" s="32"/>
      <c r="H12" s="32"/>
      <c r="I12" s="32"/>
      <c r="J12" s="32"/>
      <c r="K12" s="33"/>
    </row>
    <row r="13" spans="1:21" ht="34.5" customHeight="1">
      <c r="A13" s="3" t="s">
        <v>93</v>
      </c>
      <c r="B13" s="72" t="s">
        <v>274</v>
      </c>
      <c r="C13" s="29" t="s">
        <v>35</v>
      </c>
      <c r="D13" s="90" t="s">
        <v>170</v>
      </c>
      <c r="E13" s="4" t="s">
        <v>185</v>
      </c>
      <c r="F13" s="31"/>
      <c r="G13" s="32"/>
      <c r="H13" s="32"/>
      <c r="I13" s="32"/>
      <c r="J13" s="32"/>
      <c r="K13" s="33"/>
    </row>
    <row r="14" spans="1:21" ht="58.5" customHeight="1">
      <c r="A14" s="3" t="s">
        <v>93</v>
      </c>
      <c r="B14" s="72" t="s">
        <v>276</v>
      </c>
      <c r="C14" s="29" t="s">
        <v>37</v>
      </c>
      <c r="D14" s="85">
        <v>401010</v>
      </c>
      <c r="E14" s="4" t="s">
        <v>186</v>
      </c>
      <c r="F14" s="31"/>
      <c r="G14" s="32"/>
      <c r="H14" s="32"/>
      <c r="I14" s="32"/>
      <c r="J14" s="32"/>
      <c r="K14" s="33"/>
    </row>
    <row r="15" spans="1:21" ht="60" customHeight="1">
      <c r="A15" s="3" t="s">
        <v>93</v>
      </c>
      <c r="B15" s="72" t="s">
        <v>277</v>
      </c>
      <c r="C15" s="29" t="s">
        <v>38</v>
      </c>
      <c r="D15" s="85">
        <v>196430</v>
      </c>
      <c r="E15" s="4" t="s">
        <v>187</v>
      </c>
      <c r="F15" s="31"/>
      <c r="G15" s="32"/>
      <c r="H15" s="32"/>
      <c r="I15" s="32"/>
      <c r="J15" s="32"/>
      <c r="K15" s="81"/>
    </row>
    <row r="16" spans="1:21" ht="57.75" customHeight="1">
      <c r="A16" s="76" t="s">
        <v>93</v>
      </c>
      <c r="B16" s="77" t="s">
        <v>282</v>
      </c>
      <c r="C16" s="115" t="s">
        <v>39</v>
      </c>
      <c r="D16" s="86">
        <v>196330</v>
      </c>
      <c r="E16" s="78" t="s">
        <v>188</v>
      </c>
      <c r="F16" s="79"/>
      <c r="G16" s="80"/>
      <c r="H16" s="80"/>
      <c r="I16" s="80"/>
      <c r="J16" s="80"/>
      <c r="K16" s="33"/>
    </row>
    <row r="17" spans="1:11" ht="58.5" customHeight="1">
      <c r="A17" s="3" t="s">
        <v>93</v>
      </c>
      <c r="B17" s="72" t="s">
        <v>283</v>
      </c>
      <c r="C17" s="29" t="s">
        <v>40</v>
      </c>
      <c r="D17" s="90" t="s">
        <v>95</v>
      </c>
      <c r="E17" s="4" t="s">
        <v>216</v>
      </c>
      <c r="F17" s="31"/>
      <c r="G17" s="32"/>
      <c r="H17" s="32"/>
      <c r="I17" s="32"/>
      <c r="J17" s="32"/>
      <c r="K17" s="33"/>
    </row>
    <row r="18" spans="1:11" ht="73.5" customHeight="1">
      <c r="A18" s="3" t="s">
        <v>93</v>
      </c>
      <c r="B18" s="72" t="s">
        <v>367</v>
      </c>
      <c r="C18" s="29" t="s">
        <v>368</v>
      </c>
      <c r="D18" s="85">
        <v>423115</v>
      </c>
      <c r="E18" s="30" t="s">
        <v>369</v>
      </c>
      <c r="F18" s="31"/>
      <c r="G18" s="32"/>
      <c r="H18" s="32"/>
      <c r="I18" s="32"/>
      <c r="J18" s="32"/>
      <c r="K18" s="33"/>
    </row>
    <row r="19" spans="1:11" ht="127.5">
      <c r="A19" s="3" t="s">
        <v>93</v>
      </c>
      <c r="B19" s="72" t="s">
        <v>303</v>
      </c>
      <c r="C19" s="29" t="s">
        <v>41</v>
      </c>
      <c r="D19" s="85">
        <v>406130</v>
      </c>
      <c r="E19" s="4" t="s">
        <v>42</v>
      </c>
      <c r="F19" s="31"/>
      <c r="G19" s="32"/>
      <c r="H19" s="32"/>
      <c r="I19" s="32"/>
      <c r="J19" s="32"/>
      <c r="K19" s="33"/>
    </row>
    <row r="20" spans="1:11" ht="44.25" customHeight="1">
      <c r="A20" s="3" t="s">
        <v>93</v>
      </c>
      <c r="B20" s="72" t="s">
        <v>304</v>
      </c>
      <c r="C20" s="29" t="s">
        <v>43</v>
      </c>
      <c r="D20" s="85">
        <v>406110</v>
      </c>
      <c r="E20" s="4" t="s">
        <v>183</v>
      </c>
      <c r="F20" s="31"/>
      <c r="G20" s="32"/>
      <c r="H20" s="32"/>
      <c r="I20" s="32"/>
      <c r="J20" s="32"/>
      <c r="K20" s="33"/>
    </row>
    <row r="21" spans="1:11" ht="59.25" customHeight="1">
      <c r="A21" s="3" t="s">
        <v>93</v>
      </c>
      <c r="B21" s="72" t="s">
        <v>316</v>
      </c>
      <c r="C21" s="29" t="s">
        <v>44</v>
      </c>
      <c r="D21" s="90">
        <v>173000</v>
      </c>
      <c r="E21" s="4" t="s">
        <v>189</v>
      </c>
      <c r="F21" s="31"/>
      <c r="G21" s="32"/>
      <c r="H21" s="32"/>
      <c r="I21" s="32"/>
      <c r="J21" s="32"/>
      <c r="K21" s="81"/>
    </row>
    <row r="22" spans="1:11" ht="57" customHeight="1">
      <c r="A22" s="3" t="s">
        <v>93</v>
      </c>
      <c r="B22" s="72" t="s">
        <v>320</v>
      </c>
      <c r="C22" s="29" t="s">
        <v>178</v>
      </c>
      <c r="D22" s="85">
        <v>105000</v>
      </c>
      <c r="E22" s="30" t="s">
        <v>334</v>
      </c>
      <c r="F22" s="31"/>
      <c r="G22" s="32"/>
      <c r="H22" s="32"/>
      <c r="I22" s="32"/>
      <c r="J22" s="32"/>
      <c r="K22" s="33"/>
    </row>
    <row r="23" spans="1:11" ht="44.25" customHeight="1" thickBot="1">
      <c r="A23" s="43" t="s">
        <v>93</v>
      </c>
      <c r="B23" s="73" t="s">
        <v>322</v>
      </c>
      <c r="C23" s="116" t="s">
        <v>215</v>
      </c>
      <c r="D23" s="87">
        <v>115000</v>
      </c>
      <c r="E23" s="84" t="s">
        <v>336</v>
      </c>
      <c r="F23" s="47"/>
      <c r="G23" s="48"/>
      <c r="H23" s="48"/>
      <c r="I23" s="48"/>
      <c r="J23" s="48"/>
      <c r="K23" s="49"/>
    </row>
    <row r="24" spans="1:11" ht="57.75" customHeight="1">
      <c r="A24" s="39" t="s">
        <v>94</v>
      </c>
      <c r="B24" s="74" t="s">
        <v>261</v>
      </c>
      <c r="C24" s="117" t="s">
        <v>46</v>
      </c>
      <c r="D24" s="88">
        <v>413100</v>
      </c>
      <c r="E24" s="40" t="s">
        <v>190</v>
      </c>
      <c r="F24" s="41"/>
      <c r="G24" s="42"/>
      <c r="H24" s="42"/>
      <c r="I24" s="42"/>
      <c r="J24" s="42"/>
      <c r="K24" s="33"/>
    </row>
    <row r="25" spans="1:11" ht="33.75" customHeight="1">
      <c r="A25" s="3" t="s">
        <v>94</v>
      </c>
      <c r="B25" s="72" t="s">
        <v>263</v>
      </c>
      <c r="C25" s="29" t="s">
        <v>47</v>
      </c>
      <c r="D25" s="85">
        <v>418100</v>
      </c>
      <c r="E25" s="4" t="s">
        <v>191</v>
      </c>
      <c r="F25" s="31"/>
      <c r="G25" s="32"/>
      <c r="H25" s="32"/>
      <c r="I25" s="32"/>
      <c r="J25" s="32"/>
      <c r="K25" s="33"/>
    </row>
    <row r="26" spans="1:11" ht="69" customHeight="1">
      <c r="A26" s="3" t="s">
        <v>94</v>
      </c>
      <c r="B26" s="72" t="s">
        <v>265</v>
      </c>
      <c r="C26" s="29" t="s">
        <v>48</v>
      </c>
      <c r="D26" s="85">
        <v>432120</v>
      </c>
      <c r="E26" s="4" t="s">
        <v>192</v>
      </c>
      <c r="F26" s="31"/>
      <c r="G26" s="32"/>
      <c r="H26" s="32"/>
      <c r="I26" s="32"/>
      <c r="J26" s="32"/>
      <c r="K26" s="33"/>
    </row>
    <row r="27" spans="1:11" ht="54.75" customHeight="1">
      <c r="A27" s="3" t="s">
        <v>94</v>
      </c>
      <c r="B27" s="72" t="s">
        <v>266</v>
      </c>
      <c r="C27" s="29" t="s">
        <v>49</v>
      </c>
      <c r="D27" s="90">
        <v>196010</v>
      </c>
      <c r="E27" s="4" t="s">
        <v>193</v>
      </c>
      <c r="F27" s="31"/>
      <c r="G27" s="32"/>
      <c r="H27" s="32"/>
      <c r="I27" s="32"/>
      <c r="J27" s="32"/>
      <c r="K27" s="33"/>
    </row>
    <row r="28" spans="1:11" ht="51">
      <c r="A28" s="3" t="s">
        <v>94</v>
      </c>
      <c r="B28" s="72" t="s">
        <v>267</v>
      </c>
      <c r="C28" s="29" t="s">
        <v>50</v>
      </c>
      <c r="D28" s="85">
        <v>463150</v>
      </c>
      <c r="E28" s="4" t="s">
        <v>194</v>
      </c>
      <c r="F28" s="31"/>
      <c r="G28" s="32"/>
      <c r="H28" s="32"/>
      <c r="I28" s="32"/>
      <c r="J28" s="32"/>
      <c r="K28" s="33"/>
    </row>
    <row r="29" spans="1:11" ht="45" customHeight="1">
      <c r="A29" s="3" t="s">
        <v>94</v>
      </c>
      <c r="B29" s="72" t="s">
        <v>268</v>
      </c>
      <c r="C29" s="29" t="s">
        <v>51</v>
      </c>
      <c r="D29" s="85">
        <v>434110</v>
      </c>
      <c r="E29" s="4" t="s">
        <v>195</v>
      </c>
      <c r="F29" s="31"/>
      <c r="G29" s="32"/>
      <c r="H29" s="32"/>
      <c r="I29" s="32"/>
      <c r="J29" s="32"/>
      <c r="K29" s="33"/>
    </row>
    <row r="30" spans="1:11" ht="109.5" customHeight="1">
      <c r="A30" s="3" t="s">
        <v>94</v>
      </c>
      <c r="B30" s="72" t="s">
        <v>269</v>
      </c>
      <c r="C30" s="29" t="s">
        <v>182</v>
      </c>
      <c r="D30" s="85">
        <v>123000</v>
      </c>
      <c r="E30" s="4" t="s">
        <v>217</v>
      </c>
      <c r="F30" s="31"/>
      <c r="G30" s="32"/>
      <c r="H30" s="32"/>
      <c r="I30" s="32"/>
      <c r="J30" s="32"/>
      <c r="K30" s="33"/>
    </row>
    <row r="31" spans="1:11" ht="60" customHeight="1">
      <c r="A31" s="3" t="s">
        <v>94</v>
      </c>
      <c r="B31" s="72" t="s">
        <v>271</v>
      </c>
      <c r="C31" s="29" t="s">
        <v>45</v>
      </c>
      <c r="D31" s="90">
        <v>161000</v>
      </c>
      <c r="E31" s="4" t="s">
        <v>196</v>
      </c>
      <c r="F31" s="31"/>
      <c r="G31" s="32"/>
      <c r="H31" s="32"/>
      <c r="I31" s="32"/>
      <c r="J31" s="32"/>
      <c r="K31" s="33"/>
    </row>
    <row r="32" spans="1:11" ht="46.5" customHeight="1">
      <c r="A32" s="3" t="s">
        <v>94</v>
      </c>
      <c r="B32" s="72" t="s">
        <v>275</v>
      </c>
      <c r="C32" s="29" t="s">
        <v>52</v>
      </c>
      <c r="D32" s="85">
        <v>437130</v>
      </c>
      <c r="E32" s="4" t="s">
        <v>197</v>
      </c>
      <c r="F32" s="31"/>
      <c r="G32" s="32"/>
      <c r="H32" s="32"/>
      <c r="I32" s="32"/>
      <c r="J32" s="32"/>
      <c r="K32" s="33"/>
    </row>
    <row r="33" spans="1:11" ht="61.5" customHeight="1">
      <c r="A33" s="3" t="s">
        <v>94</v>
      </c>
      <c r="B33" s="72" t="s">
        <v>278</v>
      </c>
      <c r="C33" s="29" t="s">
        <v>53</v>
      </c>
      <c r="D33" s="90">
        <v>196400</v>
      </c>
      <c r="E33" s="4" t="s">
        <v>198</v>
      </c>
      <c r="F33" s="31"/>
      <c r="G33" s="32"/>
      <c r="H33" s="32"/>
      <c r="I33" s="32"/>
      <c r="J33" s="32"/>
      <c r="K33" s="33"/>
    </row>
    <row r="34" spans="1:11" ht="71.25" customHeight="1">
      <c r="A34" s="3" t="s">
        <v>94</v>
      </c>
      <c r="B34" s="72" t="s">
        <v>285</v>
      </c>
      <c r="C34" s="29" t="s">
        <v>54</v>
      </c>
      <c r="D34" s="85">
        <v>194010</v>
      </c>
      <c r="E34" s="4" t="s">
        <v>218</v>
      </c>
      <c r="F34" s="31"/>
      <c r="G34" s="32"/>
      <c r="H34" s="32"/>
      <c r="I34" s="32"/>
      <c r="J34" s="32"/>
      <c r="K34" s="33"/>
    </row>
    <row r="35" spans="1:11" ht="57.75" customHeight="1">
      <c r="A35" s="3" t="s">
        <v>94</v>
      </c>
      <c r="B35" s="72" t="s">
        <v>286</v>
      </c>
      <c r="C35" s="29" t="s">
        <v>55</v>
      </c>
      <c r="D35" s="90">
        <v>172000</v>
      </c>
      <c r="E35" s="4" t="s">
        <v>199</v>
      </c>
      <c r="F35" s="31"/>
      <c r="G35" s="32"/>
      <c r="H35" s="32"/>
      <c r="I35" s="32"/>
      <c r="J35" s="32"/>
      <c r="K35" s="33"/>
    </row>
    <row r="36" spans="1:11" ht="69.75" customHeight="1">
      <c r="A36" s="3" t="s">
        <v>94</v>
      </c>
      <c r="B36" s="72" t="s">
        <v>287</v>
      </c>
      <c r="C36" s="29" t="s">
        <v>56</v>
      </c>
      <c r="D36" s="90" t="s">
        <v>95</v>
      </c>
      <c r="E36" s="4" t="s">
        <v>200</v>
      </c>
      <c r="F36" s="31"/>
      <c r="G36" s="32"/>
      <c r="H36" s="32"/>
      <c r="I36" s="32"/>
      <c r="J36" s="32"/>
      <c r="K36" s="33"/>
    </row>
    <row r="37" spans="1:11" ht="45" customHeight="1">
      <c r="A37" s="3" t="s">
        <v>94</v>
      </c>
      <c r="B37" s="72" t="s">
        <v>288</v>
      </c>
      <c r="C37" s="29" t="s">
        <v>57</v>
      </c>
      <c r="D37" s="89">
        <v>194030</v>
      </c>
      <c r="E37" s="30" t="s">
        <v>214</v>
      </c>
      <c r="F37" s="31"/>
      <c r="G37" s="32"/>
      <c r="H37" s="32"/>
      <c r="I37" s="32"/>
      <c r="J37" s="32"/>
      <c r="K37" s="33"/>
    </row>
    <row r="38" spans="1:11" ht="72" customHeight="1">
      <c r="A38" s="3" t="s">
        <v>94</v>
      </c>
      <c r="B38" s="72" t="s">
        <v>289</v>
      </c>
      <c r="C38" s="29" t="s">
        <v>2354</v>
      </c>
      <c r="D38" s="90">
        <v>196460</v>
      </c>
      <c r="E38" s="4" t="s">
        <v>2355</v>
      </c>
      <c r="F38" s="31"/>
      <c r="G38" s="32"/>
      <c r="H38" s="32"/>
      <c r="I38" s="32"/>
      <c r="J38" s="32"/>
      <c r="K38" s="33"/>
    </row>
    <row r="39" spans="1:11" ht="88.5" customHeight="1">
      <c r="A39" s="3" t="s">
        <v>94</v>
      </c>
      <c r="B39" s="72" t="s">
        <v>291</v>
      </c>
      <c r="C39" s="29" t="s">
        <v>2356</v>
      </c>
      <c r="D39" s="85">
        <v>196500</v>
      </c>
      <c r="E39" s="4" t="s">
        <v>2357</v>
      </c>
      <c r="F39" s="31"/>
      <c r="G39" s="32"/>
      <c r="H39" s="32"/>
      <c r="I39" s="32"/>
      <c r="J39" s="32"/>
      <c r="K39" s="33"/>
    </row>
    <row r="40" spans="1:11" ht="83.25" customHeight="1">
      <c r="A40" s="3" t="s">
        <v>94</v>
      </c>
      <c r="B40" s="72" t="s">
        <v>370</v>
      </c>
      <c r="C40" s="29" t="s">
        <v>332</v>
      </c>
      <c r="D40" s="85">
        <v>413110</v>
      </c>
      <c r="E40" s="30" t="s">
        <v>333</v>
      </c>
      <c r="F40" s="31"/>
      <c r="G40" s="32"/>
      <c r="H40" s="32"/>
      <c r="I40" s="32"/>
      <c r="J40" s="32"/>
      <c r="K40" s="33"/>
    </row>
    <row r="41" spans="1:11" ht="72" customHeight="1">
      <c r="A41" s="3" t="s">
        <v>94</v>
      </c>
      <c r="B41" s="72" t="s">
        <v>292</v>
      </c>
      <c r="C41" s="29" t="s">
        <v>60</v>
      </c>
      <c r="D41" s="90">
        <v>618000</v>
      </c>
      <c r="E41" s="4" t="s">
        <v>61</v>
      </c>
      <c r="F41" s="31"/>
      <c r="G41" s="32"/>
      <c r="H41" s="32"/>
      <c r="I41" s="32"/>
      <c r="J41" s="32"/>
      <c r="K41" s="33"/>
    </row>
    <row r="42" spans="1:11" ht="63.75">
      <c r="A42" s="3" t="s">
        <v>94</v>
      </c>
      <c r="B42" s="72" t="s">
        <v>301</v>
      </c>
      <c r="C42" s="29" t="s">
        <v>62</v>
      </c>
      <c r="D42" s="85">
        <v>422100</v>
      </c>
      <c r="E42" s="4" t="s">
        <v>63</v>
      </c>
      <c r="F42" s="31"/>
      <c r="G42" s="32"/>
      <c r="H42" s="32"/>
      <c r="I42" s="32"/>
      <c r="J42" s="32"/>
      <c r="K42" s="33"/>
    </row>
    <row r="43" spans="1:11" ht="74.25" customHeight="1">
      <c r="A43" s="3" t="s">
        <v>94</v>
      </c>
      <c r="B43" s="72" t="s">
        <v>306</v>
      </c>
      <c r="C43" s="29" t="s">
        <v>64</v>
      </c>
      <c r="D43" s="85">
        <v>196120</v>
      </c>
      <c r="E43" s="4" t="s">
        <v>201</v>
      </c>
      <c r="F43" s="31"/>
      <c r="G43" s="32"/>
      <c r="H43" s="32"/>
      <c r="I43" s="32"/>
      <c r="J43" s="32"/>
      <c r="K43" s="33"/>
    </row>
    <row r="44" spans="1:11" ht="48" customHeight="1">
      <c r="A44" s="3" t="s">
        <v>94</v>
      </c>
      <c r="B44" s="72" t="s">
        <v>307</v>
      </c>
      <c r="C44" s="29" t="s">
        <v>59</v>
      </c>
      <c r="D44" s="85">
        <v>432130</v>
      </c>
      <c r="E44" s="4" t="s">
        <v>202</v>
      </c>
      <c r="F44" s="31"/>
      <c r="G44" s="32"/>
      <c r="H44" s="32"/>
      <c r="I44" s="32"/>
      <c r="J44" s="32"/>
      <c r="K44" s="33"/>
    </row>
    <row r="45" spans="1:11" ht="45.75" customHeight="1">
      <c r="A45" s="3" t="s">
        <v>94</v>
      </c>
      <c r="B45" s="72" t="s">
        <v>308</v>
      </c>
      <c r="C45" s="29" t="s">
        <v>65</v>
      </c>
      <c r="D45" s="90">
        <v>196110</v>
      </c>
      <c r="E45" s="4" t="s">
        <v>203</v>
      </c>
      <c r="F45" s="31"/>
      <c r="G45" s="32"/>
      <c r="H45" s="32"/>
      <c r="I45" s="32"/>
      <c r="J45" s="32"/>
      <c r="K45" s="33"/>
    </row>
    <row r="46" spans="1:11" ht="51">
      <c r="A46" s="3" t="s">
        <v>94</v>
      </c>
      <c r="B46" s="72" t="s">
        <v>309</v>
      </c>
      <c r="C46" s="29" t="s">
        <v>66</v>
      </c>
      <c r="D46" s="90" t="s">
        <v>95</v>
      </c>
      <c r="E46" s="4" t="s">
        <v>204</v>
      </c>
      <c r="F46" s="31"/>
      <c r="G46" s="32"/>
      <c r="H46" s="32"/>
      <c r="I46" s="32"/>
      <c r="J46" s="32"/>
      <c r="K46" s="33"/>
    </row>
    <row r="47" spans="1:11" ht="72.75" customHeight="1">
      <c r="A47" s="3" t="s">
        <v>94</v>
      </c>
      <c r="B47" s="72" t="s">
        <v>371</v>
      </c>
      <c r="C47" s="29" t="s">
        <v>258</v>
      </c>
      <c r="D47" s="90" t="s">
        <v>95</v>
      </c>
      <c r="E47" s="4" t="s">
        <v>260</v>
      </c>
      <c r="F47" s="31"/>
      <c r="G47" s="32"/>
      <c r="H47" s="32"/>
      <c r="I47" s="32"/>
      <c r="J47" s="32"/>
      <c r="K47" s="33"/>
    </row>
    <row r="48" spans="1:11" ht="46.5" customHeight="1">
      <c r="A48" s="3" t="s">
        <v>94</v>
      </c>
      <c r="B48" s="72" t="s">
        <v>314</v>
      </c>
      <c r="C48" s="29" t="s">
        <v>58</v>
      </c>
      <c r="D48" s="90">
        <v>602090</v>
      </c>
      <c r="E48" s="4" t="s">
        <v>205</v>
      </c>
      <c r="F48" s="31"/>
      <c r="G48" s="32"/>
      <c r="H48" s="32"/>
      <c r="I48" s="32"/>
      <c r="J48" s="32"/>
      <c r="K48" s="33"/>
    </row>
    <row r="49" spans="1:11" ht="45" customHeight="1">
      <c r="A49" s="3" t="s">
        <v>94</v>
      </c>
      <c r="B49" s="72" t="s">
        <v>321</v>
      </c>
      <c r="C49" s="29" t="s">
        <v>179</v>
      </c>
      <c r="D49" s="85">
        <v>113000</v>
      </c>
      <c r="E49" s="30" t="s">
        <v>335</v>
      </c>
      <c r="F49" s="31"/>
      <c r="G49" s="32"/>
      <c r="H49" s="32"/>
      <c r="I49" s="32"/>
      <c r="J49" s="32"/>
      <c r="K49" s="33"/>
    </row>
    <row r="50" spans="1:11" ht="68.25" customHeight="1">
      <c r="A50" s="3" t="s">
        <v>94</v>
      </c>
      <c r="B50" s="72" t="s">
        <v>323</v>
      </c>
      <c r="C50" s="29" t="s">
        <v>180</v>
      </c>
      <c r="D50" s="85">
        <v>127000</v>
      </c>
      <c r="E50" s="30" t="s">
        <v>337</v>
      </c>
      <c r="F50" s="31"/>
      <c r="G50" s="32"/>
      <c r="H50" s="32"/>
      <c r="I50" s="32"/>
      <c r="J50" s="32"/>
      <c r="K50" s="33"/>
    </row>
    <row r="51" spans="1:11" ht="51.75" thickBot="1">
      <c r="A51" s="43" t="s">
        <v>94</v>
      </c>
      <c r="B51" s="73" t="s">
        <v>324</v>
      </c>
      <c r="C51" s="116" t="s">
        <v>67</v>
      </c>
      <c r="D51" s="87">
        <v>444120</v>
      </c>
      <c r="E51" s="46" t="s">
        <v>206</v>
      </c>
      <c r="F51" s="47"/>
      <c r="G51" s="48"/>
      <c r="H51" s="48"/>
      <c r="I51" s="48"/>
      <c r="J51" s="48"/>
      <c r="K51" s="49"/>
    </row>
    <row r="52" spans="1:11" ht="69" customHeight="1" thickBot="1">
      <c r="A52" s="82" t="s">
        <v>175</v>
      </c>
      <c r="B52" s="75" t="s">
        <v>312</v>
      </c>
      <c r="C52" s="118" t="s">
        <v>176</v>
      </c>
      <c r="D52" s="93">
        <v>101000</v>
      </c>
      <c r="E52" s="83" t="s">
        <v>2383</v>
      </c>
      <c r="F52" s="50"/>
      <c r="G52" s="51"/>
      <c r="H52" s="51"/>
      <c r="I52" s="51"/>
      <c r="J52" s="51"/>
      <c r="K52" s="52"/>
    </row>
    <row r="53" spans="1:11" ht="114" customHeight="1">
      <c r="A53" s="39" t="s">
        <v>96</v>
      </c>
      <c r="B53" s="74" t="s">
        <v>270</v>
      </c>
      <c r="C53" s="117" t="s">
        <v>69</v>
      </c>
      <c r="D53" s="92">
        <v>129000</v>
      </c>
      <c r="E53" s="40" t="s">
        <v>207</v>
      </c>
      <c r="F53" s="41"/>
      <c r="G53" s="42"/>
      <c r="H53" s="42"/>
      <c r="I53" s="42"/>
      <c r="J53" s="42"/>
      <c r="K53" s="33"/>
    </row>
    <row r="54" spans="1:11" ht="87" customHeight="1">
      <c r="A54" s="3" t="s">
        <v>96</v>
      </c>
      <c r="B54" s="74" t="s">
        <v>2360</v>
      </c>
      <c r="C54" s="117" t="s">
        <v>2358</v>
      </c>
      <c r="D54" s="88">
        <v>466100</v>
      </c>
      <c r="E54" s="40" t="s">
        <v>2359</v>
      </c>
      <c r="F54" s="41"/>
      <c r="G54" s="42"/>
      <c r="H54" s="42"/>
      <c r="I54" s="42"/>
      <c r="J54" s="42"/>
      <c r="K54" s="33"/>
    </row>
    <row r="55" spans="1:11" ht="87" customHeight="1">
      <c r="A55" s="3" t="s">
        <v>96</v>
      </c>
      <c r="B55" s="74" t="s">
        <v>366</v>
      </c>
      <c r="C55" s="117" t="s">
        <v>328</v>
      </c>
      <c r="D55" s="88">
        <v>477160</v>
      </c>
      <c r="E55" s="40" t="s">
        <v>2384</v>
      </c>
      <c r="F55" s="41"/>
      <c r="G55" s="42"/>
      <c r="H55" s="42"/>
      <c r="I55" s="42"/>
      <c r="J55" s="42"/>
      <c r="K55" s="33"/>
    </row>
    <row r="56" spans="1:11" ht="71.25" customHeight="1">
      <c r="A56" s="3" t="s">
        <v>96</v>
      </c>
      <c r="B56" s="72" t="s">
        <v>273</v>
      </c>
      <c r="C56" s="29" t="s">
        <v>68</v>
      </c>
      <c r="D56" s="85">
        <v>462100</v>
      </c>
      <c r="E56" s="4" t="s">
        <v>208</v>
      </c>
      <c r="F56" s="31"/>
      <c r="G56" s="32"/>
      <c r="H56" s="32"/>
      <c r="I56" s="32"/>
      <c r="J56" s="32"/>
      <c r="K56" s="33"/>
    </row>
    <row r="57" spans="1:11" ht="114.75">
      <c r="A57" s="3" t="s">
        <v>96</v>
      </c>
      <c r="B57" s="72" t="s">
        <v>310</v>
      </c>
      <c r="C57" s="29" t="s">
        <v>70</v>
      </c>
      <c r="D57" s="85">
        <v>464110</v>
      </c>
      <c r="E57" s="4" t="s">
        <v>209</v>
      </c>
      <c r="F57" s="31"/>
      <c r="G57" s="32"/>
      <c r="H57" s="32"/>
      <c r="I57" s="32"/>
      <c r="J57" s="32"/>
      <c r="K57" s="33"/>
    </row>
    <row r="58" spans="1:11" ht="59.25" customHeight="1">
      <c r="A58" s="3" t="s">
        <v>96</v>
      </c>
      <c r="B58" s="72" t="s">
        <v>311</v>
      </c>
      <c r="C58" s="29" t="s">
        <v>71</v>
      </c>
      <c r="D58" s="85">
        <v>464100</v>
      </c>
      <c r="E58" s="4" t="s">
        <v>210</v>
      </c>
      <c r="F58" s="31"/>
      <c r="G58" s="32"/>
      <c r="H58" s="32"/>
      <c r="I58" s="32"/>
      <c r="J58" s="32"/>
      <c r="K58" s="33"/>
    </row>
    <row r="59" spans="1:11" ht="76.5">
      <c r="A59" s="3" t="s">
        <v>96</v>
      </c>
      <c r="B59" s="72" t="s">
        <v>313</v>
      </c>
      <c r="C59" s="29" t="s">
        <v>72</v>
      </c>
      <c r="D59" s="85">
        <v>461120</v>
      </c>
      <c r="E59" s="4" t="s">
        <v>73</v>
      </c>
      <c r="F59" s="31"/>
      <c r="G59" s="32"/>
      <c r="H59" s="32"/>
      <c r="I59" s="32"/>
      <c r="J59" s="32"/>
      <c r="K59" s="81"/>
    </row>
    <row r="60" spans="1:11" ht="51">
      <c r="A60" s="3" t="s">
        <v>96</v>
      </c>
      <c r="B60" s="72" t="s">
        <v>318</v>
      </c>
      <c r="C60" s="29" t="s">
        <v>74</v>
      </c>
      <c r="D60" s="85">
        <v>465170</v>
      </c>
      <c r="E60" s="4" t="s">
        <v>75</v>
      </c>
      <c r="F60" s="31"/>
      <c r="G60" s="32"/>
      <c r="H60" s="32"/>
      <c r="I60" s="32"/>
      <c r="J60" s="32"/>
      <c r="K60" s="33"/>
    </row>
    <row r="61" spans="1:11" ht="76.5">
      <c r="A61" s="3" t="s">
        <v>96</v>
      </c>
      <c r="B61" s="72" t="s">
        <v>319</v>
      </c>
      <c r="C61" s="29" t="s">
        <v>76</v>
      </c>
      <c r="D61" s="85">
        <v>463120</v>
      </c>
      <c r="E61" s="4" t="s">
        <v>77</v>
      </c>
      <c r="F61" s="31"/>
      <c r="G61" s="32"/>
      <c r="H61" s="32"/>
      <c r="I61" s="32"/>
      <c r="J61" s="32"/>
      <c r="K61" s="33"/>
    </row>
    <row r="62" spans="1:11" ht="44.25" customHeight="1">
      <c r="A62" s="3" t="s">
        <v>96</v>
      </c>
      <c r="B62" s="72" t="s">
        <v>325</v>
      </c>
      <c r="C62" s="29" t="s">
        <v>78</v>
      </c>
      <c r="D62" s="85">
        <v>461150</v>
      </c>
      <c r="E62" s="4" t="s">
        <v>211</v>
      </c>
      <c r="F62" s="31"/>
      <c r="G62" s="32"/>
      <c r="H62" s="32"/>
      <c r="I62" s="32"/>
      <c r="J62" s="32"/>
      <c r="K62" s="33"/>
    </row>
    <row r="63" spans="1:11" ht="64.5" thickBot="1">
      <c r="A63" s="43" t="s">
        <v>96</v>
      </c>
      <c r="B63" s="73" t="s">
        <v>326</v>
      </c>
      <c r="C63" s="116" t="s">
        <v>79</v>
      </c>
      <c r="D63" s="91">
        <v>461164</v>
      </c>
      <c r="E63" s="46" t="s">
        <v>80</v>
      </c>
      <c r="F63" s="47"/>
      <c r="G63" s="48"/>
      <c r="H63" s="48"/>
      <c r="I63" s="48"/>
      <c r="J63" s="48"/>
      <c r="K63" s="49"/>
    </row>
    <row r="64" spans="1:11" ht="95.25" customHeight="1">
      <c r="A64" s="39" t="s">
        <v>97</v>
      </c>
      <c r="B64" s="74" t="s">
        <v>290</v>
      </c>
      <c r="C64" s="117" t="s">
        <v>81</v>
      </c>
      <c r="D64" s="88">
        <v>139000</v>
      </c>
      <c r="E64" s="40" t="s">
        <v>181</v>
      </c>
      <c r="F64" s="41"/>
      <c r="G64" s="42"/>
      <c r="H64" s="42"/>
      <c r="I64" s="42"/>
      <c r="J64" s="42"/>
      <c r="K64" s="33"/>
    </row>
    <row r="65" spans="1:11" ht="96.75" customHeight="1">
      <c r="A65" s="3" t="s">
        <v>97</v>
      </c>
      <c r="B65" s="72" t="s">
        <v>302</v>
      </c>
      <c r="C65" s="29" t="s">
        <v>82</v>
      </c>
      <c r="D65" s="85">
        <v>402170</v>
      </c>
      <c r="E65" s="4" t="s">
        <v>83</v>
      </c>
      <c r="F65" s="31"/>
      <c r="G65" s="32"/>
      <c r="H65" s="32"/>
      <c r="I65" s="32"/>
      <c r="J65" s="32"/>
      <c r="K65" s="33"/>
    </row>
    <row r="66" spans="1:11" ht="46.5" customHeight="1">
      <c r="A66" s="3" t="s">
        <v>97</v>
      </c>
      <c r="B66" s="72" t="s">
        <v>305</v>
      </c>
      <c r="C66" s="29" t="s">
        <v>84</v>
      </c>
      <c r="D66" s="85">
        <v>402060</v>
      </c>
      <c r="E66" s="4" t="s">
        <v>85</v>
      </c>
      <c r="F66" s="31"/>
      <c r="G66" s="32"/>
      <c r="H66" s="32"/>
      <c r="I66" s="32"/>
      <c r="J66" s="32"/>
      <c r="K66" s="33"/>
    </row>
    <row r="67" spans="1:11" ht="74.25" customHeight="1" thickBot="1">
      <c r="A67" s="43" t="s">
        <v>97</v>
      </c>
      <c r="B67" s="73" t="s">
        <v>315</v>
      </c>
      <c r="C67" s="116" t="s">
        <v>86</v>
      </c>
      <c r="D67" s="87">
        <v>402180</v>
      </c>
      <c r="E67" s="46" t="s">
        <v>87</v>
      </c>
      <c r="F67" s="47"/>
      <c r="G67" s="48"/>
      <c r="H67" s="48"/>
      <c r="I67" s="48"/>
      <c r="J67" s="48"/>
      <c r="K67" s="49"/>
    </row>
    <row r="68" spans="1:11" ht="50.25" customHeight="1">
      <c r="A68" s="3" t="s">
        <v>98</v>
      </c>
      <c r="B68" s="72" t="s">
        <v>280</v>
      </c>
      <c r="C68" s="29" t="s">
        <v>88</v>
      </c>
      <c r="D68" s="90">
        <v>164000</v>
      </c>
      <c r="E68" s="4" t="s">
        <v>212</v>
      </c>
      <c r="F68" s="31"/>
      <c r="G68" s="32"/>
      <c r="H68" s="32"/>
      <c r="I68" s="32"/>
      <c r="J68" s="32"/>
      <c r="K68" s="33"/>
    </row>
    <row r="69" spans="1:11" ht="59.25" customHeight="1">
      <c r="A69" s="3" t="s">
        <v>98</v>
      </c>
      <c r="B69" s="72" t="s">
        <v>281</v>
      </c>
      <c r="C69" s="29" t="s">
        <v>89</v>
      </c>
      <c r="D69" s="85">
        <v>196080</v>
      </c>
      <c r="E69" s="4" t="s">
        <v>157</v>
      </c>
      <c r="F69" s="31"/>
      <c r="G69" s="32"/>
      <c r="H69" s="32"/>
      <c r="I69" s="32"/>
      <c r="J69" s="32"/>
      <c r="K69" s="33"/>
    </row>
    <row r="70" spans="1:11" ht="76.5">
      <c r="A70" s="3" t="s">
        <v>98</v>
      </c>
      <c r="B70" s="72" t="s">
        <v>284</v>
      </c>
      <c r="C70" s="29" t="s">
        <v>90</v>
      </c>
      <c r="D70" s="90">
        <v>121000</v>
      </c>
      <c r="E70" s="4" t="s">
        <v>213</v>
      </c>
      <c r="F70" s="31"/>
      <c r="G70" s="32"/>
      <c r="H70" s="32"/>
      <c r="I70" s="32"/>
      <c r="J70" s="32"/>
      <c r="K70" s="33"/>
    </row>
    <row r="71" spans="1:11" ht="45.75" customHeight="1" thickBot="1">
      <c r="A71" s="43" t="s">
        <v>98</v>
      </c>
      <c r="B71" s="73" t="s">
        <v>2363</v>
      </c>
      <c r="C71" s="116" t="s">
        <v>2361</v>
      </c>
      <c r="D71" s="87">
        <v>194020</v>
      </c>
      <c r="E71" s="46" t="s">
        <v>2362</v>
      </c>
      <c r="F71" s="47"/>
      <c r="G71" s="48"/>
      <c r="H71" s="48"/>
      <c r="I71" s="48"/>
      <c r="J71" s="48"/>
      <c r="K71" s="49"/>
    </row>
    <row r="73" spans="1:11" ht="40.5" customHeight="1">
      <c r="A73" s="141" t="s">
        <v>100</v>
      </c>
      <c r="B73" s="141"/>
      <c r="C73" s="141"/>
      <c r="D73" s="141"/>
      <c r="E73" s="141"/>
      <c r="F73" s="141"/>
      <c r="G73" s="141"/>
      <c r="H73" s="141"/>
      <c r="I73" s="141"/>
      <c r="J73" s="141"/>
    </row>
    <row r="75" spans="1:11" ht="18.75">
      <c r="A75" s="142" t="s">
        <v>151</v>
      </c>
      <c r="B75" s="142"/>
      <c r="C75" s="142"/>
      <c r="D75" s="142"/>
      <c r="E75" s="142"/>
      <c r="F75" s="142"/>
      <c r="G75" s="142"/>
      <c r="H75" s="142"/>
      <c r="I75" s="142"/>
      <c r="J75" s="142"/>
    </row>
  </sheetData>
  <autoFilter ref="A8:J71">
    <sortState ref="A9:J110">
      <sortCondition ref="C8:C110"/>
    </sortState>
  </autoFilter>
  <sortState ref="A9:U110">
    <sortCondition ref="A9:A110"/>
    <sortCondition ref="C9:C110"/>
  </sortState>
  <mergeCells count="3">
    <mergeCell ref="H7:J7"/>
    <mergeCell ref="A73:J73"/>
    <mergeCell ref="A75:J75"/>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111"/>
  <sheetViews>
    <sheetView zoomScaleNormal="100" workbookViewId="0">
      <pane ySplit="6" topLeftCell="A7" activePane="bottomLeft" state="frozen"/>
      <selection pane="bottomLeft" activeCell="A6" sqref="A6"/>
    </sheetView>
  </sheetViews>
  <sheetFormatPr defaultRowHeight="15"/>
  <cols>
    <col min="1" max="1" width="18" style="104" customWidth="1"/>
    <col min="2" max="4" width="15.7109375" style="104" customWidth="1"/>
    <col min="5" max="5" width="44" style="1" customWidth="1"/>
    <col min="6" max="6" width="14.5703125" style="2" customWidth="1"/>
    <col min="7" max="7" width="42.140625" style="1" customWidth="1"/>
  </cols>
  <sheetData>
    <row r="1" spans="1:7">
      <c r="A1" s="119"/>
      <c r="B1" s="119"/>
      <c r="C1" s="119"/>
      <c r="D1" s="119"/>
      <c r="E1" s="120"/>
      <c r="F1" s="121"/>
      <c r="G1" s="120"/>
    </row>
    <row r="2" spans="1:7">
      <c r="A2" s="119"/>
      <c r="B2" s="119"/>
      <c r="C2" s="119"/>
      <c r="D2" s="119"/>
      <c r="E2" s="119"/>
      <c r="F2" s="121"/>
      <c r="G2" s="120"/>
    </row>
    <row r="3" spans="1:7">
      <c r="A3" s="119"/>
      <c r="B3" s="119"/>
      <c r="C3" s="119"/>
      <c r="D3" s="119"/>
      <c r="E3" s="119"/>
      <c r="F3" s="121"/>
      <c r="G3" s="120"/>
    </row>
    <row r="4" spans="1:7">
      <c r="A4" s="119"/>
      <c r="B4" s="119"/>
      <c r="C4" s="119"/>
      <c r="D4" s="119"/>
      <c r="E4" s="119"/>
      <c r="F4" s="121"/>
      <c r="G4" s="120"/>
    </row>
    <row r="5" spans="1:7">
      <c r="A5" s="119"/>
      <c r="B5" s="119"/>
      <c r="C5" s="119"/>
      <c r="D5" s="119"/>
      <c r="E5" s="120"/>
      <c r="F5" s="121"/>
      <c r="G5" s="120"/>
    </row>
    <row r="6" spans="1:7" ht="60">
      <c r="A6" s="122" t="s">
        <v>2350</v>
      </c>
      <c r="B6" s="122" t="s">
        <v>372</v>
      </c>
      <c r="C6" s="122" t="s">
        <v>373</v>
      </c>
      <c r="D6" s="122" t="s">
        <v>374</v>
      </c>
      <c r="E6" s="123" t="s">
        <v>375</v>
      </c>
      <c r="F6" s="124" t="s">
        <v>2374</v>
      </c>
      <c r="G6" s="125" t="s">
        <v>101</v>
      </c>
    </row>
    <row r="7" spans="1:7">
      <c r="A7" s="94"/>
      <c r="B7" s="94"/>
      <c r="C7" s="94"/>
      <c r="D7" s="94"/>
      <c r="F7" s="95"/>
      <c r="G7" s="96"/>
    </row>
    <row r="8" spans="1:7">
      <c r="A8" s="97"/>
      <c r="B8" s="94"/>
      <c r="C8" s="94"/>
      <c r="D8" s="94"/>
      <c r="F8" s="98"/>
      <c r="G8" s="99"/>
    </row>
    <row r="9" spans="1:7">
      <c r="A9" s="97"/>
      <c r="B9" s="94"/>
      <c r="C9" s="94"/>
      <c r="D9" s="94"/>
      <c r="F9" s="98"/>
      <c r="G9" s="99"/>
    </row>
    <row r="10" spans="1:7">
      <c r="A10" s="97"/>
      <c r="B10" s="97"/>
      <c r="C10" s="97"/>
      <c r="D10" s="97"/>
      <c r="F10" s="98"/>
      <c r="G10" s="99"/>
    </row>
    <row r="11" spans="1:7">
      <c r="A11" s="97"/>
      <c r="B11" s="97"/>
      <c r="C11" s="97"/>
      <c r="D11" s="97"/>
      <c r="F11" s="13"/>
      <c r="G11" s="99"/>
    </row>
    <row r="12" spans="1:7">
      <c r="A12" s="97"/>
      <c r="B12" s="94"/>
      <c r="C12" s="94"/>
      <c r="D12" s="94"/>
      <c r="F12" s="98"/>
      <c r="G12" s="99"/>
    </row>
    <row r="13" spans="1:7">
      <c r="A13" s="97"/>
      <c r="B13" s="94"/>
      <c r="C13" s="94"/>
      <c r="D13" s="94"/>
      <c r="F13" s="13"/>
      <c r="G13" s="99"/>
    </row>
    <row r="14" spans="1:7">
      <c r="A14" s="97"/>
      <c r="B14" s="94"/>
      <c r="C14" s="94"/>
      <c r="D14" s="94"/>
      <c r="F14" s="13"/>
      <c r="G14" s="99"/>
    </row>
    <row r="15" spans="1:7">
      <c r="A15" s="97"/>
      <c r="B15" s="97"/>
      <c r="C15" s="97"/>
      <c r="D15" s="97"/>
      <c r="F15" s="13"/>
      <c r="G15" s="99"/>
    </row>
    <row r="16" spans="1:7">
      <c r="A16" s="97"/>
      <c r="B16" s="97"/>
      <c r="C16" s="97"/>
      <c r="D16" s="97"/>
      <c r="F16" s="13"/>
      <c r="G16" s="99"/>
    </row>
    <row r="17" spans="1:7">
      <c r="A17" s="97"/>
      <c r="B17" s="97"/>
      <c r="C17" s="97"/>
      <c r="D17" s="97"/>
      <c r="F17" s="13"/>
      <c r="G17" s="99"/>
    </row>
    <row r="18" spans="1:7">
      <c r="A18" s="97"/>
      <c r="B18" s="97"/>
      <c r="C18" s="97"/>
      <c r="D18" s="97"/>
      <c r="F18" s="13"/>
      <c r="G18" s="99"/>
    </row>
    <row r="19" spans="1:7">
      <c r="A19" s="97"/>
      <c r="B19" s="97"/>
      <c r="C19" s="97"/>
      <c r="D19" s="97"/>
      <c r="F19" s="98"/>
      <c r="G19" s="99"/>
    </row>
    <row r="20" spans="1:7">
      <c r="A20" s="97"/>
      <c r="B20" s="94"/>
      <c r="C20" s="94"/>
      <c r="D20" s="94"/>
      <c r="F20" s="98"/>
      <c r="G20" s="99"/>
    </row>
    <row r="21" spans="1:7">
      <c r="A21" s="97"/>
      <c r="B21" s="94"/>
      <c r="C21" s="94"/>
      <c r="D21" s="94"/>
      <c r="F21" s="98"/>
      <c r="G21" s="99"/>
    </row>
    <row r="22" spans="1:7">
      <c r="A22" s="97"/>
      <c r="B22" s="94"/>
      <c r="C22" s="94"/>
      <c r="D22" s="94"/>
      <c r="F22" s="13"/>
      <c r="G22" s="99"/>
    </row>
    <row r="23" spans="1:7">
      <c r="A23" s="97"/>
      <c r="B23" s="94"/>
      <c r="C23" s="94"/>
      <c r="D23" s="94"/>
      <c r="F23" s="13"/>
      <c r="G23" s="99"/>
    </row>
    <row r="24" spans="1:7">
      <c r="A24" s="97"/>
      <c r="B24" s="94"/>
      <c r="C24" s="94"/>
      <c r="D24" s="94"/>
      <c r="F24" s="13"/>
      <c r="G24" s="99"/>
    </row>
    <row r="25" spans="1:7">
      <c r="A25" s="97"/>
      <c r="B25" s="94"/>
      <c r="C25" s="94"/>
      <c r="D25" s="94"/>
      <c r="F25" s="13"/>
      <c r="G25" s="99"/>
    </row>
    <row r="26" spans="1:7">
      <c r="A26" s="97"/>
      <c r="B26" s="94"/>
      <c r="C26" s="94"/>
      <c r="D26" s="94"/>
      <c r="F26" s="98"/>
      <c r="G26" s="99"/>
    </row>
    <row r="27" spans="1:7">
      <c r="A27" s="97"/>
      <c r="B27" s="97"/>
      <c r="C27" s="97"/>
      <c r="D27" s="97"/>
      <c r="F27" s="98"/>
      <c r="G27" s="99"/>
    </row>
    <row r="28" spans="1:7">
      <c r="A28" s="97"/>
      <c r="B28" s="94"/>
      <c r="C28" s="94"/>
      <c r="D28" s="94"/>
      <c r="F28" s="98"/>
      <c r="G28" s="99"/>
    </row>
    <row r="29" spans="1:7">
      <c r="A29" s="97"/>
      <c r="B29" s="94"/>
      <c r="C29" s="94"/>
      <c r="D29" s="94"/>
      <c r="F29" s="98"/>
      <c r="G29" s="99"/>
    </row>
    <row r="30" spans="1:7">
      <c r="A30" s="97"/>
      <c r="B30" s="94"/>
      <c r="C30" s="94"/>
      <c r="D30" s="94"/>
      <c r="F30" s="13"/>
      <c r="G30" s="99"/>
    </row>
    <row r="31" spans="1:7">
      <c r="A31" s="97"/>
      <c r="B31" s="94"/>
      <c r="C31" s="94"/>
      <c r="D31" s="94"/>
      <c r="F31" s="98"/>
      <c r="G31" s="99"/>
    </row>
    <row r="32" spans="1:7">
      <c r="A32" s="97"/>
      <c r="B32" s="94"/>
      <c r="C32" s="94"/>
      <c r="D32" s="94"/>
      <c r="F32" s="13"/>
      <c r="G32" s="99"/>
    </row>
    <row r="33" spans="1:7">
      <c r="A33" s="97"/>
      <c r="B33" s="97"/>
      <c r="C33" s="97"/>
      <c r="D33" s="97"/>
      <c r="F33" s="13"/>
      <c r="G33" s="99"/>
    </row>
    <row r="34" spans="1:7">
      <c r="A34" s="97"/>
      <c r="B34" s="94"/>
      <c r="C34" s="94"/>
      <c r="D34" s="94"/>
      <c r="F34" s="13"/>
      <c r="G34" s="99"/>
    </row>
    <row r="35" spans="1:7">
      <c r="A35" s="97"/>
      <c r="B35" s="94"/>
      <c r="C35" s="94"/>
      <c r="D35" s="94"/>
      <c r="F35" s="13"/>
      <c r="G35" s="99"/>
    </row>
    <row r="36" spans="1:7">
      <c r="A36" s="97"/>
      <c r="B36" s="97"/>
      <c r="C36" s="97"/>
      <c r="D36" s="97"/>
      <c r="F36" s="100"/>
      <c r="G36" s="99"/>
    </row>
    <row r="37" spans="1:7">
      <c r="A37" s="97"/>
      <c r="B37" s="97"/>
      <c r="C37" s="97"/>
      <c r="D37" s="97"/>
      <c r="F37" s="13"/>
      <c r="G37" s="99"/>
    </row>
    <row r="38" spans="1:7">
      <c r="A38" s="97"/>
      <c r="B38" s="97"/>
      <c r="C38" s="97"/>
      <c r="D38" s="97"/>
      <c r="F38" s="98"/>
      <c r="G38" s="99"/>
    </row>
    <row r="39" spans="1:7">
      <c r="A39" s="97"/>
      <c r="B39" s="97"/>
      <c r="C39" s="97"/>
      <c r="D39" s="97"/>
      <c r="F39" s="13"/>
      <c r="G39" s="99"/>
    </row>
    <row r="40" spans="1:7">
      <c r="A40" s="97"/>
      <c r="B40" s="97"/>
      <c r="C40" s="97"/>
      <c r="D40" s="97"/>
      <c r="F40" s="13"/>
      <c r="G40" s="99"/>
    </row>
    <row r="41" spans="1:7">
      <c r="A41" s="97"/>
      <c r="B41" s="94"/>
      <c r="C41" s="94"/>
      <c r="D41" s="94"/>
      <c r="F41" s="98"/>
      <c r="G41" s="99"/>
    </row>
    <row r="42" spans="1:7">
      <c r="A42" s="97"/>
      <c r="B42" s="97"/>
      <c r="C42" s="97"/>
      <c r="D42" s="97"/>
      <c r="F42" s="13"/>
      <c r="G42" s="99"/>
    </row>
    <row r="43" spans="1:7">
      <c r="A43" s="97"/>
      <c r="B43" s="97"/>
      <c r="C43" s="97"/>
      <c r="D43" s="97"/>
      <c r="F43" s="13"/>
      <c r="G43" s="99"/>
    </row>
    <row r="44" spans="1:7">
      <c r="A44" s="97"/>
      <c r="B44" s="94"/>
      <c r="C44" s="94"/>
      <c r="D44" s="94"/>
      <c r="F44" s="98"/>
      <c r="G44" s="99"/>
    </row>
    <row r="45" spans="1:7">
      <c r="A45" s="97"/>
      <c r="B45" s="94"/>
      <c r="C45" s="94"/>
      <c r="D45" s="94"/>
      <c r="F45" s="13"/>
      <c r="G45" s="99"/>
    </row>
    <row r="46" spans="1:7">
      <c r="A46" s="97"/>
      <c r="B46" s="97"/>
      <c r="C46" s="97"/>
      <c r="D46" s="97"/>
      <c r="F46" s="13"/>
      <c r="G46" s="99"/>
    </row>
    <row r="47" spans="1:7">
      <c r="A47" s="97"/>
      <c r="B47" s="97"/>
      <c r="C47" s="97"/>
      <c r="D47" s="97"/>
      <c r="F47" s="13"/>
      <c r="G47" s="101"/>
    </row>
    <row r="48" spans="1:7">
      <c r="A48" s="97"/>
      <c r="B48" s="97"/>
      <c r="C48" s="97"/>
      <c r="D48" s="97"/>
      <c r="F48" s="13"/>
      <c r="G48" s="99"/>
    </row>
    <row r="49" spans="1:7">
      <c r="A49" s="97"/>
      <c r="B49" s="97"/>
      <c r="C49" s="97"/>
      <c r="D49" s="97"/>
      <c r="F49" s="13"/>
      <c r="G49" s="99"/>
    </row>
    <row r="50" spans="1:7">
      <c r="A50" s="97"/>
      <c r="B50" s="97"/>
      <c r="C50" s="97"/>
      <c r="D50" s="97"/>
      <c r="F50" s="98"/>
      <c r="G50" s="99"/>
    </row>
    <row r="51" spans="1:7">
      <c r="A51" s="97"/>
      <c r="B51" s="97"/>
      <c r="C51" s="97"/>
      <c r="D51" s="97"/>
      <c r="F51" s="13"/>
      <c r="G51" s="99"/>
    </row>
    <row r="52" spans="1:7">
      <c r="A52" s="97"/>
      <c r="B52" s="97"/>
      <c r="C52" s="97"/>
      <c r="D52" s="97"/>
      <c r="F52" s="13"/>
      <c r="G52" s="99"/>
    </row>
    <row r="53" spans="1:7">
      <c r="A53" s="97"/>
      <c r="B53" s="94"/>
      <c r="C53" s="94"/>
      <c r="D53" s="94"/>
      <c r="F53" s="13"/>
      <c r="G53" s="99"/>
    </row>
    <row r="54" spans="1:7">
      <c r="A54" s="97"/>
      <c r="B54" s="94"/>
      <c r="C54" s="94"/>
      <c r="D54" s="94"/>
      <c r="F54" s="13"/>
      <c r="G54" s="99"/>
    </row>
    <row r="55" spans="1:7">
      <c r="A55" s="97"/>
      <c r="B55" s="97"/>
      <c r="C55" s="97"/>
      <c r="D55" s="97"/>
      <c r="F55" s="13"/>
      <c r="G55" s="99"/>
    </row>
    <row r="56" spans="1:7">
      <c r="A56" s="97"/>
      <c r="B56" s="97"/>
      <c r="C56" s="97"/>
      <c r="D56" s="97"/>
      <c r="F56" s="98"/>
      <c r="G56" s="99"/>
    </row>
    <row r="57" spans="1:7">
      <c r="A57" s="97"/>
      <c r="B57" s="97"/>
      <c r="C57" s="97"/>
      <c r="D57" s="97"/>
      <c r="F57" s="13"/>
      <c r="G57" s="99"/>
    </row>
    <row r="58" spans="1:7">
      <c r="A58" s="97"/>
      <c r="B58" s="97"/>
      <c r="C58" s="97"/>
      <c r="D58" s="97"/>
      <c r="F58" s="100"/>
      <c r="G58" s="99"/>
    </row>
    <row r="59" spans="1:7">
      <c r="A59" s="97"/>
      <c r="B59" s="97"/>
      <c r="C59" s="97"/>
      <c r="D59" s="97"/>
      <c r="F59" s="98"/>
      <c r="G59" s="99"/>
    </row>
    <row r="60" spans="1:7">
      <c r="A60" s="97"/>
      <c r="B60" s="97"/>
      <c r="C60" s="97"/>
      <c r="D60" s="97"/>
      <c r="F60" s="13"/>
      <c r="G60" s="99"/>
    </row>
    <row r="61" spans="1:7">
      <c r="A61" s="97"/>
      <c r="B61" s="94"/>
      <c r="C61" s="94"/>
      <c r="D61" s="94"/>
      <c r="F61" s="13"/>
      <c r="G61" s="99"/>
    </row>
    <row r="62" spans="1:7">
      <c r="A62" s="97"/>
      <c r="B62" s="97"/>
      <c r="C62" s="97"/>
      <c r="D62" s="97"/>
      <c r="F62" s="98"/>
      <c r="G62" s="99"/>
    </row>
    <row r="63" spans="1:7">
      <c r="A63" s="97"/>
      <c r="B63" s="97"/>
      <c r="C63" s="97"/>
      <c r="D63" s="97"/>
      <c r="F63" s="13"/>
      <c r="G63" s="99"/>
    </row>
    <row r="64" spans="1:7">
      <c r="A64" s="97"/>
      <c r="B64" s="97"/>
      <c r="C64" s="97"/>
      <c r="D64" s="97"/>
      <c r="F64" s="13"/>
      <c r="G64" s="99"/>
    </row>
    <row r="65" spans="1:7">
      <c r="A65" s="97"/>
      <c r="B65" s="97"/>
      <c r="C65" s="97"/>
      <c r="D65" s="97"/>
      <c r="F65" s="13"/>
      <c r="G65" s="99"/>
    </row>
    <row r="66" spans="1:7">
      <c r="A66" s="97"/>
      <c r="B66" s="97"/>
      <c r="C66" s="97"/>
      <c r="D66" s="97"/>
      <c r="F66" s="13"/>
      <c r="G66" s="99"/>
    </row>
    <row r="67" spans="1:7">
      <c r="A67" s="97"/>
      <c r="B67" s="97"/>
      <c r="C67" s="97"/>
      <c r="D67" s="97"/>
      <c r="F67" s="13"/>
      <c r="G67" s="99"/>
    </row>
    <row r="68" spans="1:7">
      <c r="A68" s="97"/>
      <c r="B68" s="97"/>
      <c r="C68" s="97"/>
      <c r="D68" s="97"/>
      <c r="F68" s="98"/>
      <c r="G68" s="99"/>
    </row>
    <row r="69" spans="1:7">
      <c r="A69" s="97"/>
      <c r="B69" s="97"/>
      <c r="C69" s="97"/>
      <c r="D69" s="97"/>
      <c r="F69" s="98"/>
      <c r="G69" s="99"/>
    </row>
    <row r="70" spans="1:7">
      <c r="A70" s="97"/>
      <c r="B70" s="97"/>
      <c r="C70" s="97"/>
      <c r="D70" s="97"/>
      <c r="F70" s="13"/>
      <c r="G70" s="99"/>
    </row>
    <row r="71" spans="1:7">
      <c r="A71" s="97"/>
      <c r="B71" s="97"/>
      <c r="C71" s="97"/>
      <c r="D71" s="97"/>
      <c r="F71" s="100"/>
      <c r="G71" s="99"/>
    </row>
    <row r="72" spans="1:7">
      <c r="A72" s="97"/>
      <c r="B72" s="97"/>
      <c r="C72" s="97"/>
      <c r="D72" s="97"/>
      <c r="F72" s="98"/>
      <c r="G72" s="99"/>
    </row>
    <row r="73" spans="1:7">
      <c r="A73" s="97"/>
      <c r="B73" s="94"/>
      <c r="C73" s="94"/>
      <c r="D73" s="94"/>
      <c r="F73" s="13"/>
      <c r="G73" s="99"/>
    </row>
    <row r="74" spans="1:7">
      <c r="A74" s="97"/>
      <c r="B74" s="97"/>
      <c r="C74" s="97"/>
      <c r="D74" s="97"/>
      <c r="F74" s="13"/>
      <c r="G74" s="99"/>
    </row>
    <row r="75" spans="1:7">
      <c r="A75" s="97"/>
      <c r="B75" s="97"/>
      <c r="C75" s="97"/>
      <c r="D75" s="97"/>
      <c r="F75" s="98"/>
      <c r="G75" s="99"/>
    </row>
    <row r="76" spans="1:7">
      <c r="A76" s="97"/>
      <c r="B76" s="94"/>
      <c r="C76" s="94"/>
      <c r="D76" s="94"/>
      <c r="F76" s="13"/>
      <c r="G76" s="99"/>
    </row>
    <row r="77" spans="1:7">
      <c r="A77" s="97"/>
      <c r="B77" s="97"/>
      <c r="C77" s="97"/>
      <c r="D77" s="97"/>
      <c r="F77" s="98"/>
      <c r="G77" s="99"/>
    </row>
    <row r="78" spans="1:7">
      <c r="A78" s="97"/>
      <c r="B78" s="97"/>
      <c r="C78" s="97"/>
      <c r="D78" s="97"/>
      <c r="F78" s="98"/>
      <c r="G78" s="99"/>
    </row>
    <row r="79" spans="1:7">
      <c r="A79" s="97"/>
      <c r="B79" s="97"/>
      <c r="C79" s="97"/>
      <c r="D79" s="97"/>
      <c r="F79" s="13"/>
      <c r="G79" s="99"/>
    </row>
    <row r="80" spans="1:7">
      <c r="A80" s="97"/>
      <c r="B80" s="97"/>
      <c r="C80" s="97"/>
      <c r="D80" s="97"/>
      <c r="F80" s="13"/>
      <c r="G80" s="99"/>
    </row>
    <row r="81" spans="1:7">
      <c r="A81" s="97"/>
      <c r="B81" s="94"/>
      <c r="C81" s="94"/>
      <c r="D81" s="94"/>
      <c r="F81" s="98"/>
      <c r="G81" s="99"/>
    </row>
    <row r="82" spans="1:7">
      <c r="A82" s="97"/>
      <c r="B82" s="97"/>
      <c r="C82" s="97"/>
      <c r="D82" s="97"/>
      <c r="F82" s="98"/>
      <c r="G82" s="99"/>
    </row>
    <row r="83" spans="1:7">
      <c r="A83" s="97"/>
      <c r="B83" s="97"/>
      <c r="C83" s="97"/>
      <c r="D83" s="97"/>
      <c r="F83" s="13"/>
      <c r="G83" s="99"/>
    </row>
    <row r="84" spans="1:7">
      <c r="A84" s="97"/>
      <c r="B84" s="97"/>
      <c r="C84" s="97"/>
      <c r="D84" s="97"/>
      <c r="F84" s="13"/>
      <c r="G84" s="99"/>
    </row>
    <row r="85" spans="1:7">
      <c r="A85" s="97"/>
      <c r="B85" s="94"/>
      <c r="C85" s="94"/>
      <c r="D85" s="94"/>
      <c r="F85" s="100"/>
      <c r="G85" s="99"/>
    </row>
    <row r="86" spans="1:7">
      <c r="A86" s="97"/>
      <c r="B86" s="94"/>
      <c r="C86" s="94"/>
      <c r="D86" s="94"/>
      <c r="F86" s="100"/>
      <c r="G86" s="99"/>
    </row>
    <row r="87" spans="1:7">
      <c r="A87" s="97"/>
      <c r="B87" s="97"/>
      <c r="C87" s="97"/>
      <c r="D87" s="97"/>
      <c r="F87" s="98"/>
      <c r="G87" s="99"/>
    </row>
    <row r="88" spans="1:7">
      <c r="A88" s="97"/>
      <c r="B88" s="97"/>
      <c r="C88" s="97"/>
      <c r="D88" s="97"/>
      <c r="F88" s="98"/>
      <c r="G88" s="99"/>
    </row>
    <row r="89" spans="1:7">
      <c r="A89" s="97"/>
      <c r="B89" s="94"/>
      <c r="C89" s="94"/>
      <c r="D89" s="94"/>
      <c r="F89" s="98"/>
      <c r="G89" s="99"/>
    </row>
    <row r="90" spans="1:7">
      <c r="A90" s="97"/>
      <c r="B90" s="94"/>
      <c r="C90" s="94"/>
      <c r="D90" s="94"/>
      <c r="F90" s="98"/>
      <c r="G90" s="99"/>
    </row>
    <row r="91" spans="1:7">
      <c r="A91" s="97"/>
      <c r="B91" s="94"/>
      <c r="C91" s="94"/>
      <c r="D91" s="94"/>
      <c r="F91" s="13"/>
      <c r="G91" s="99"/>
    </row>
    <row r="92" spans="1:7">
      <c r="A92" s="97"/>
      <c r="B92" s="94"/>
      <c r="C92" s="94"/>
      <c r="D92" s="94"/>
      <c r="F92" s="98"/>
      <c r="G92" s="99"/>
    </row>
    <row r="93" spans="1:7">
      <c r="A93" s="97"/>
      <c r="B93" s="94"/>
      <c r="C93" s="94"/>
      <c r="D93" s="94"/>
      <c r="F93" s="100"/>
      <c r="G93" s="99"/>
    </row>
    <row r="94" spans="1:7">
      <c r="A94" s="97"/>
      <c r="B94" s="97"/>
      <c r="C94" s="97"/>
      <c r="D94" s="97"/>
      <c r="F94" s="13"/>
      <c r="G94" s="99"/>
    </row>
    <row r="95" spans="1:7">
      <c r="A95" s="94"/>
      <c r="B95" s="94"/>
      <c r="C95" s="94"/>
      <c r="D95" s="94"/>
      <c r="E95" s="102"/>
      <c r="F95" s="95"/>
      <c r="G95" s="103"/>
    </row>
    <row r="96" spans="1:7">
      <c r="A96" s="94"/>
      <c r="B96" s="94"/>
      <c r="C96" s="94"/>
      <c r="D96" s="94"/>
      <c r="E96" s="102"/>
      <c r="F96" s="95"/>
      <c r="G96" s="103"/>
    </row>
    <row r="97" spans="1:7">
      <c r="A97" s="94"/>
      <c r="B97" s="94"/>
      <c r="C97" s="94"/>
      <c r="D97" s="94"/>
      <c r="E97" s="102"/>
      <c r="F97" s="95"/>
      <c r="G97" s="103"/>
    </row>
    <row r="98" spans="1:7">
      <c r="A98" s="94"/>
      <c r="B98" s="94"/>
      <c r="C98" s="94"/>
      <c r="D98" s="94"/>
      <c r="E98" s="102"/>
      <c r="F98" s="95"/>
      <c r="G98" s="103"/>
    </row>
    <row r="99" spans="1:7">
      <c r="A99" s="94"/>
      <c r="B99" s="94"/>
      <c r="C99" s="94"/>
      <c r="D99" s="94"/>
      <c r="E99" s="102"/>
      <c r="F99" s="95"/>
      <c r="G99" s="103"/>
    </row>
    <row r="100" spans="1:7">
      <c r="A100" s="94"/>
      <c r="B100" s="94"/>
      <c r="C100" s="94"/>
      <c r="D100" s="94"/>
      <c r="E100" s="102"/>
      <c r="F100" s="95"/>
      <c r="G100" s="102"/>
    </row>
    <row r="101" spans="1:7">
      <c r="A101" s="94"/>
      <c r="B101" s="94"/>
      <c r="C101" s="94"/>
      <c r="D101" s="94"/>
      <c r="E101" s="102"/>
      <c r="F101" s="95"/>
      <c r="G101" s="102"/>
    </row>
    <row r="102" spans="1:7">
      <c r="A102" s="94"/>
      <c r="B102" s="94"/>
      <c r="C102" s="94"/>
      <c r="D102" s="94"/>
      <c r="E102" s="102"/>
      <c r="F102" s="95"/>
      <c r="G102" s="102"/>
    </row>
    <row r="103" spans="1:7">
      <c r="A103" s="94"/>
      <c r="B103" s="94"/>
      <c r="C103" s="94"/>
      <c r="D103" s="94"/>
      <c r="E103" s="102"/>
      <c r="F103" s="95"/>
      <c r="G103" s="102"/>
    </row>
    <row r="104" spans="1:7">
      <c r="A104" s="94"/>
      <c r="B104" s="94"/>
      <c r="C104" s="94"/>
      <c r="D104" s="94"/>
      <c r="E104" s="102"/>
      <c r="F104" s="95"/>
      <c r="G104" s="102"/>
    </row>
    <row r="105" spans="1:7">
      <c r="A105" s="94"/>
      <c r="B105" s="94"/>
      <c r="C105" s="94"/>
      <c r="D105" s="94"/>
      <c r="E105" s="102"/>
      <c r="F105" s="95"/>
      <c r="G105" s="102"/>
    </row>
    <row r="106" spans="1:7">
      <c r="A106" s="94"/>
      <c r="B106" s="94"/>
      <c r="C106" s="94"/>
      <c r="D106" s="94"/>
      <c r="E106" s="102"/>
      <c r="F106" s="95"/>
      <c r="G106" s="102"/>
    </row>
    <row r="107" spans="1:7">
      <c r="A107" s="94"/>
      <c r="B107" s="94"/>
      <c r="C107" s="94"/>
      <c r="D107" s="94"/>
      <c r="E107" s="102"/>
      <c r="F107" s="95"/>
      <c r="G107" s="102"/>
    </row>
    <row r="108" spans="1:7">
      <c r="A108" s="94"/>
      <c r="B108" s="94"/>
      <c r="C108" s="94"/>
      <c r="D108" s="94"/>
      <c r="E108" s="102"/>
      <c r="F108" s="95"/>
      <c r="G108" s="102"/>
    </row>
    <row r="109" spans="1:7">
      <c r="A109" s="94"/>
      <c r="B109" s="94"/>
      <c r="C109" s="94"/>
      <c r="D109" s="94"/>
      <c r="E109" s="102"/>
      <c r="F109" s="95"/>
      <c r="G109" s="102"/>
    </row>
    <row r="110" spans="1:7">
      <c r="A110" s="94"/>
      <c r="B110" s="94"/>
      <c r="C110" s="94"/>
      <c r="D110" s="94"/>
      <c r="E110" s="102"/>
      <c r="F110" s="95"/>
      <c r="G110" s="102"/>
    </row>
    <row r="111" spans="1:7">
      <c r="A111" s="94"/>
      <c r="B111" s="94"/>
      <c r="C111" s="94"/>
      <c r="D111" s="94"/>
      <c r="E111" s="102"/>
      <c r="F111" s="95"/>
      <c r="G111" s="102"/>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2145"/>
  <sheetViews>
    <sheetView workbookViewId="0">
      <pane ySplit="1" topLeftCell="A1867" activePane="bottomLeft" state="frozen"/>
      <selection pane="bottomLeft" activeCell="A1891" sqref="A1891"/>
    </sheetView>
  </sheetViews>
  <sheetFormatPr defaultRowHeight="15"/>
  <cols>
    <col min="1" max="1" width="14" style="13" customWidth="1"/>
    <col min="2" max="2" width="111" bestFit="1" customWidth="1"/>
    <col min="3" max="3" width="5.7109375" customWidth="1"/>
    <col min="5" max="5" width="117.42578125" bestFit="1" customWidth="1"/>
  </cols>
  <sheetData>
    <row r="1" spans="1:5">
      <c r="A1" s="105" t="s">
        <v>377</v>
      </c>
      <c r="B1" s="106" t="s">
        <v>378</v>
      </c>
      <c r="C1" s="106"/>
      <c r="E1" s="23" t="s">
        <v>379</v>
      </c>
    </row>
    <row r="2" spans="1:5">
      <c r="A2" s="100">
        <v>1</v>
      </c>
      <c r="B2" s="106" t="s">
        <v>380</v>
      </c>
      <c r="C2" s="106"/>
      <c r="D2">
        <v>1</v>
      </c>
      <c r="E2" s="106" t="s">
        <v>380</v>
      </c>
    </row>
    <row r="3" spans="1:5">
      <c r="A3" s="100">
        <v>1</v>
      </c>
      <c r="B3" s="107" t="s">
        <v>381</v>
      </c>
      <c r="C3" s="107"/>
      <c r="D3">
        <v>3</v>
      </c>
      <c r="E3" s="106" t="s">
        <v>382</v>
      </c>
    </row>
    <row r="4" spans="1:5">
      <c r="A4" s="100">
        <v>1.01</v>
      </c>
      <c r="B4" s="107" t="s">
        <v>383</v>
      </c>
      <c r="C4" s="107"/>
      <c r="D4">
        <v>4</v>
      </c>
      <c r="E4" s="106" t="s">
        <v>384</v>
      </c>
    </row>
    <row r="5" spans="1:5">
      <c r="A5" s="100">
        <v>1.0101</v>
      </c>
      <c r="B5" s="107" t="s">
        <v>385</v>
      </c>
      <c r="C5" s="107"/>
      <c r="D5">
        <v>5</v>
      </c>
      <c r="E5" s="106" t="s">
        <v>386</v>
      </c>
    </row>
    <row r="6" spans="1:5">
      <c r="A6" s="100">
        <v>1.0102</v>
      </c>
      <c r="B6" s="107" t="s">
        <v>387</v>
      </c>
      <c r="C6" s="107"/>
      <c r="D6" s="108">
        <v>9</v>
      </c>
      <c r="E6" s="106" t="s">
        <v>388</v>
      </c>
    </row>
    <row r="7" spans="1:5">
      <c r="A7" s="100">
        <v>1.0103</v>
      </c>
      <c r="B7" s="107" t="s">
        <v>389</v>
      </c>
      <c r="C7" s="107"/>
      <c r="D7" s="108">
        <v>10</v>
      </c>
      <c r="E7" s="106" t="s">
        <v>390</v>
      </c>
    </row>
    <row r="8" spans="1:5">
      <c r="A8" s="100">
        <v>1.0104</v>
      </c>
      <c r="B8" s="107" t="s">
        <v>391</v>
      </c>
      <c r="C8" s="107"/>
      <c r="D8" s="108">
        <v>11</v>
      </c>
      <c r="E8" s="106" t="s">
        <v>392</v>
      </c>
    </row>
    <row r="9" spans="1:5">
      <c r="A9" s="100">
        <v>1.0105</v>
      </c>
      <c r="B9" s="107" t="s">
        <v>393</v>
      </c>
      <c r="C9" s="107"/>
      <c r="D9" s="108">
        <v>12</v>
      </c>
      <c r="E9" s="106" t="s">
        <v>394</v>
      </c>
    </row>
    <row r="10" spans="1:5">
      <c r="A10" s="100">
        <v>1.0105999999999999</v>
      </c>
      <c r="B10" s="107" t="s">
        <v>395</v>
      </c>
      <c r="C10" s="107"/>
      <c r="D10" s="108">
        <v>13</v>
      </c>
      <c r="E10" s="106" t="s">
        <v>396</v>
      </c>
    </row>
    <row r="11" spans="1:5">
      <c r="A11" s="100">
        <v>1.0199</v>
      </c>
      <c r="B11" s="107" t="s">
        <v>397</v>
      </c>
      <c r="C11" s="107"/>
      <c r="D11" s="108">
        <v>14</v>
      </c>
      <c r="E11" s="106" t="s">
        <v>398</v>
      </c>
    </row>
    <row r="12" spans="1:5">
      <c r="A12" s="100">
        <v>1.02</v>
      </c>
      <c r="B12" s="107" t="s">
        <v>399</v>
      </c>
      <c r="C12" s="107"/>
      <c r="D12" s="108">
        <v>15</v>
      </c>
      <c r="E12" s="106" t="s">
        <v>400</v>
      </c>
    </row>
    <row r="13" spans="1:5">
      <c r="A13" s="100">
        <v>1.0201</v>
      </c>
      <c r="B13" s="107" t="s">
        <v>401</v>
      </c>
      <c r="C13" s="107"/>
      <c r="D13" s="108">
        <v>16</v>
      </c>
      <c r="E13" s="106" t="s">
        <v>402</v>
      </c>
    </row>
    <row r="14" spans="1:5">
      <c r="A14" s="100">
        <v>1.0204</v>
      </c>
      <c r="B14" s="107" t="s">
        <v>403</v>
      </c>
      <c r="C14" s="107"/>
      <c r="D14" s="108">
        <v>19</v>
      </c>
      <c r="E14" s="106" t="s">
        <v>404</v>
      </c>
    </row>
    <row r="15" spans="1:5">
      <c r="A15" s="100">
        <v>1.0205</v>
      </c>
      <c r="B15" s="107" t="s">
        <v>405</v>
      </c>
      <c r="C15" s="107"/>
      <c r="D15" s="108">
        <v>22</v>
      </c>
      <c r="E15" s="106" t="s">
        <v>406</v>
      </c>
    </row>
    <row r="16" spans="1:5">
      <c r="A16" s="100">
        <v>1.0299</v>
      </c>
      <c r="B16" s="107" t="s">
        <v>407</v>
      </c>
      <c r="C16" s="107"/>
      <c r="D16" s="109">
        <v>23</v>
      </c>
      <c r="E16" s="23" t="s">
        <v>408</v>
      </c>
    </row>
    <row r="17" spans="1:5">
      <c r="A17" s="100">
        <v>1.03</v>
      </c>
      <c r="B17" s="107" t="s">
        <v>409</v>
      </c>
      <c r="C17" s="107"/>
      <c r="D17" s="109">
        <v>24</v>
      </c>
      <c r="E17" s="23" t="s">
        <v>410</v>
      </c>
    </row>
    <row r="18" spans="1:5">
      <c r="A18" s="100">
        <v>1.0301</v>
      </c>
      <c r="B18" s="107" t="s">
        <v>411</v>
      </c>
      <c r="C18" s="107"/>
      <c r="D18" s="109">
        <v>25</v>
      </c>
      <c r="E18" s="23" t="s">
        <v>412</v>
      </c>
    </row>
    <row r="19" spans="1:5">
      <c r="A19" s="100">
        <v>1.0302</v>
      </c>
      <c r="B19" s="107" t="s">
        <v>413</v>
      </c>
      <c r="C19" s="107"/>
      <c r="D19" s="109">
        <v>26</v>
      </c>
      <c r="E19" s="23" t="s">
        <v>414</v>
      </c>
    </row>
    <row r="20" spans="1:5">
      <c r="A20" s="100">
        <v>1.0303</v>
      </c>
      <c r="B20" s="107" t="s">
        <v>415</v>
      </c>
      <c r="C20" s="107"/>
      <c r="D20" s="109">
        <v>27</v>
      </c>
      <c r="E20" s="23" t="s">
        <v>416</v>
      </c>
    </row>
    <row r="21" spans="1:5">
      <c r="A21" s="100">
        <v>1.0304</v>
      </c>
      <c r="B21" s="107" t="s">
        <v>417</v>
      </c>
      <c r="C21" s="107"/>
      <c r="D21" s="109">
        <v>28</v>
      </c>
      <c r="E21" s="23" t="s">
        <v>418</v>
      </c>
    </row>
    <row r="22" spans="1:5">
      <c r="A22" s="100">
        <v>1.0306</v>
      </c>
      <c r="B22" s="107" t="s">
        <v>419</v>
      </c>
      <c r="C22" s="107"/>
      <c r="D22" s="109">
        <v>29</v>
      </c>
      <c r="E22" s="23" t="s">
        <v>420</v>
      </c>
    </row>
    <row r="23" spans="1:5">
      <c r="A23" s="100">
        <v>1.0306999999999999</v>
      </c>
      <c r="B23" s="107" t="s">
        <v>421</v>
      </c>
      <c r="C23" s="107"/>
      <c r="D23" s="109">
        <v>30</v>
      </c>
      <c r="E23" s="23" t="s">
        <v>422</v>
      </c>
    </row>
    <row r="24" spans="1:5">
      <c r="A24" s="100">
        <v>1.0307999999999999</v>
      </c>
      <c r="B24" s="107" t="s">
        <v>423</v>
      </c>
      <c r="C24" s="107"/>
      <c r="D24" s="109">
        <v>31</v>
      </c>
      <c r="E24" s="23" t="s">
        <v>424</v>
      </c>
    </row>
    <row r="25" spans="1:5">
      <c r="A25" s="100">
        <v>1.0308999999999999</v>
      </c>
      <c r="B25" s="107" t="s">
        <v>425</v>
      </c>
      <c r="C25" s="107"/>
      <c r="D25" s="109">
        <v>32</v>
      </c>
      <c r="E25" s="23" t="s">
        <v>426</v>
      </c>
    </row>
    <row r="26" spans="1:5">
      <c r="A26" s="100">
        <v>1.0399</v>
      </c>
      <c r="B26" s="107" t="s">
        <v>427</v>
      </c>
      <c r="C26" s="107"/>
      <c r="D26" s="109">
        <v>33</v>
      </c>
      <c r="E26" s="23" t="s">
        <v>428</v>
      </c>
    </row>
    <row r="27" spans="1:5">
      <c r="A27" s="100">
        <v>1.04</v>
      </c>
      <c r="B27" s="107" t="s">
        <v>429</v>
      </c>
      <c r="C27" s="107"/>
      <c r="D27" s="109">
        <v>34</v>
      </c>
      <c r="E27" s="23" t="s">
        <v>430</v>
      </c>
    </row>
    <row r="28" spans="1:5">
      <c r="A28" s="100">
        <v>1.0401</v>
      </c>
      <c r="B28" s="107" t="s">
        <v>429</v>
      </c>
      <c r="C28" s="107"/>
      <c r="D28" s="109">
        <v>35</v>
      </c>
      <c r="E28" s="23" t="s">
        <v>431</v>
      </c>
    </row>
    <row r="29" spans="1:5">
      <c r="A29" s="100">
        <v>1.05</v>
      </c>
      <c r="B29" s="107" t="s">
        <v>432</v>
      </c>
      <c r="C29" s="107"/>
      <c r="D29" s="109">
        <v>36</v>
      </c>
      <c r="E29" s="23" t="s">
        <v>433</v>
      </c>
    </row>
    <row r="30" spans="1:5">
      <c r="A30" s="100">
        <v>1.0504</v>
      </c>
      <c r="B30" s="107" t="s">
        <v>434</v>
      </c>
      <c r="C30" s="107"/>
      <c r="D30" s="109">
        <v>37</v>
      </c>
      <c r="E30" s="23" t="s">
        <v>435</v>
      </c>
    </row>
    <row r="31" spans="1:5">
      <c r="A31" s="100">
        <v>1.0505</v>
      </c>
      <c r="B31" s="107" t="s">
        <v>436</v>
      </c>
      <c r="C31" s="107"/>
      <c r="D31" s="109">
        <v>38</v>
      </c>
      <c r="E31" s="23" t="s">
        <v>437</v>
      </c>
    </row>
    <row r="32" spans="1:5">
      <c r="A32" s="100">
        <v>1.0507</v>
      </c>
      <c r="B32" s="107" t="s">
        <v>438</v>
      </c>
      <c r="C32" s="107"/>
      <c r="D32" s="109">
        <v>39</v>
      </c>
      <c r="E32" s="23" t="s">
        <v>439</v>
      </c>
    </row>
    <row r="33" spans="1:5">
      <c r="A33" s="100">
        <v>1.0508</v>
      </c>
      <c r="B33" s="107" t="s">
        <v>440</v>
      </c>
      <c r="C33" s="107"/>
      <c r="D33" s="109">
        <v>40</v>
      </c>
      <c r="E33" s="23" t="s">
        <v>441</v>
      </c>
    </row>
    <row r="34" spans="1:5">
      <c r="A34" s="100">
        <v>1.0599000000000001</v>
      </c>
      <c r="B34" s="107" t="s">
        <v>442</v>
      </c>
      <c r="C34" s="107"/>
      <c r="D34" s="109">
        <v>41</v>
      </c>
      <c r="E34" s="23" t="s">
        <v>443</v>
      </c>
    </row>
    <row r="35" spans="1:5">
      <c r="A35" s="100">
        <v>1.06</v>
      </c>
      <c r="B35" s="107" t="s">
        <v>444</v>
      </c>
      <c r="C35" s="107"/>
      <c r="D35" s="109">
        <v>42</v>
      </c>
      <c r="E35" s="23" t="s">
        <v>445</v>
      </c>
    </row>
    <row r="36" spans="1:5">
      <c r="A36" s="100">
        <v>1.0601</v>
      </c>
      <c r="B36" s="107" t="s">
        <v>446</v>
      </c>
      <c r="C36" s="107"/>
      <c r="D36" s="109">
        <v>43</v>
      </c>
      <c r="E36" s="23" t="s">
        <v>447</v>
      </c>
    </row>
    <row r="37" spans="1:5">
      <c r="A37" s="100">
        <v>1.0603</v>
      </c>
      <c r="B37" s="107" t="s">
        <v>448</v>
      </c>
      <c r="C37" s="107"/>
      <c r="D37" s="109">
        <v>44</v>
      </c>
      <c r="E37" s="23" t="s">
        <v>449</v>
      </c>
    </row>
    <row r="38" spans="1:5">
      <c r="A38" s="100">
        <v>1.0604</v>
      </c>
      <c r="B38" s="107" t="s">
        <v>450</v>
      </c>
      <c r="C38" s="107"/>
      <c r="D38" s="109">
        <v>45</v>
      </c>
      <c r="E38" s="23" t="s">
        <v>451</v>
      </c>
    </row>
    <row r="39" spans="1:5">
      <c r="A39" s="100">
        <v>1.0605</v>
      </c>
      <c r="B39" s="107" t="s">
        <v>452</v>
      </c>
      <c r="C39" s="107"/>
      <c r="D39" s="109">
        <v>46</v>
      </c>
      <c r="E39" s="23" t="s">
        <v>453</v>
      </c>
    </row>
    <row r="40" spans="1:5">
      <c r="A40" s="100">
        <v>1.0606</v>
      </c>
      <c r="B40" s="107" t="s">
        <v>454</v>
      </c>
      <c r="C40" s="107"/>
      <c r="D40" s="109">
        <v>47</v>
      </c>
      <c r="E40" s="23" t="s">
        <v>455</v>
      </c>
    </row>
    <row r="41" spans="1:5">
      <c r="A41" s="100">
        <v>1.0607</v>
      </c>
      <c r="B41" s="107" t="s">
        <v>456</v>
      </c>
      <c r="C41" s="107"/>
      <c r="D41" s="109">
        <v>48</v>
      </c>
      <c r="E41" s="23" t="s">
        <v>457</v>
      </c>
    </row>
    <row r="42" spans="1:5">
      <c r="A42" s="100">
        <v>1.0608</v>
      </c>
      <c r="B42" s="107" t="s">
        <v>458</v>
      </c>
      <c r="C42" s="107"/>
      <c r="D42" s="109">
        <v>49</v>
      </c>
      <c r="E42" s="23" t="s">
        <v>459</v>
      </c>
    </row>
    <row r="43" spans="1:5">
      <c r="A43" s="100">
        <v>1.0699000000000001</v>
      </c>
      <c r="B43" s="107" t="s">
        <v>460</v>
      </c>
      <c r="C43" s="107"/>
      <c r="D43" s="109">
        <v>50</v>
      </c>
      <c r="E43" s="23" t="s">
        <v>461</v>
      </c>
    </row>
    <row r="44" spans="1:5">
      <c r="A44" s="100">
        <v>1.07</v>
      </c>
      <c r="B44" s="107" t="s">
        <v>462</v>
      </c>
      <c r="C44" s="107"/>
      <c r="D44" s="109">
        <v>51</v>
      </c>
      <c r="E44" s="23" t="s">
        <v>463</v>
      </c>
    </row>
    <row r="45" spans="1:5">
      <c r="A45" s="100">
        <v>1.0701000000000001</v>
      </c>
      <c r="B45" s="107" t="s">
        <v>462</v>
      </c>
      <c r="C45" s="107"/>
      <c r="D45" s="109">
        <v>52</v>
      </c>
      <c r="E45" s="23" t="s">
        <v>464</v>
      </c>
    </row>
    <row r="46" spans="1:5">
      <c r="A46" s="100">
        <v>1.08</v>
      </c>
      <c r="B46" s="107" t="s">
        <v>465</v>
      </c>
      <c r="C46" s="107"/>
      <c r="D46" s="109">
        <v>53</v>
      </c>
      <c r="E46" s="23" t="s">
        <v>466</v>
      </c>
    </row>
    <row r="47" spans="1:5">
      <c r="A47" s="100">
        <v>1.0801000000000001</v>
      </c>
      <c r="B47" s="107" t="s">
        <v>467</v>
      </c>
      <c r="C47" s="107"/>
      <c r="D47" s="109">
        <v>54</v>
      </c>
      <c r="E47" s="23" t="s">
        <v>468</v>
      </c>
    </row>
    <row r="48" spans="1:5">
      <c r="A48" s="100">
        <v>1.0802</v>
      </c>
      <c r="B48" s="107" t="s">
        <v>469</v>
      </c>
      <c r="C48" s="107"/>
      <c r="D48" s="109">
        <v>60</v>
      </c>
      <c r="E48" s="23" t="s">
        <v>470</v>
      </c>
    </row>
    <row r="49" spans="1:3">
      <c r="A49" s="100">
        <v>1.0899000000000001</v>
      </c>
      <c r="B49" s="107" t="s">
        <v>471</v>
      </c>
      <c r="C49" s="107"/>
    </row>
    <row r="50" spans="1:3">
      <c r="A50" s="100">
        <v>1.0900000000000001</v>
      </c>
      <c r="B50" s="107" t="s">
        <v>472</v>
      </c>
      <c r="C50" s="107"/>
    </row>
    <row r="51" spans="1:3">
      <c r="A51" s="100">
        <v>1.0901000000000001</v>
      </c>
      <c r="B51" s="107" t="s">
        <v>473</v>
      </c>
      <c r="C51" s="107"/>
    </row>
    <row r="52" spans="1:3">
      <c r="A52" s="100">
        <v>1.0902000000000001</v>
      </c>
      <c r="B52" s="107" t="s">
        <v>474</v>
      </c>
      <c r="C52" s="107"/>
    </row>
    <row r="53" spans="1:3">
      <c r="A53" s="100">
        <v>1.0903</v>
      </c>
      <c r="B53" s="107" t="s">
        <v>475</v>
      </c>
      <c r="C53" s="107"/>
    </row>
    <row r="54" spans="1:3">
      <c r="A54" s="100">
        <v>1.0904</v>
      </c>
      <c r="B54" s="107" t="s">
        <v>476</v>
      </c>
      <c r="C54" s="107"/>
    </row>
    <row r="55" spans="1:3">
      <c r="A55" s="100">
        <v>1.0905</v>
      </c>
      <c r="B55" s="107" t="s">
        <v>477</v>
      </c>
      <c r="C55" s="107"/>
    </row>
    <row r="56" spans="1:3">
      <c r="A56" s="100">
        <v>1.0906</v>
      </c>
      <c r="B56" s="107" t="s">
        <v>478</v>
      </c>
      <c r="C56" s="107"/>
    </row>
    <row r="57" spans="1:3">
      <c r="A57" s="100">
        <v>1.0907</v>
      </c>
      <c r="B57" s="107" t="s">
        <v>479</v>
      </c>
      <c r="C57" s="107"/>
    </row>
    <row r="58" spans="1:3">
      <c r="A58" s="100">
        <v>1.0999000000000001</v>
      </c>
      <c r="B58" s="107" t="s">
        <v>480</v>
      </c>
      <c r="C58" s="107"/>
    </row>
    <row r="59" spans="1:3">
      <c r="A59" s="100">
        <v>1.1000000000000001</v>
      </c>
      <c r="B59" s="107" t="s">
        <v>481</v>
      </c>
      <c r="C59" s="107"/>
    </row>
    <row r="60" spans="1:3">
      <c r="A60" s="100">
        <v>1.1001000000000001</v>
      </c>
      <c r="B60" s="107" t="s">
        <v>482</v>
      </c>
      <c r="C60" s="107"/>
    </row>
    <row r="61" spans="1:3">
      <c r="A61" s="100">
        <v>1.1002000000000001</v>
      </c>
      <c r="B61" s="107" t="s">
        <v>483</v>
      </c>
      <c r="C61" s="107"/>
    </row>
    <row r="62" spans="1:3">
      <c r="A62" s="100">
        <v>1.1099000000000001</v>
      </c>
      <c r="B62" s="107" t="s">
        <v>484</v>
      </c>
      <c r="C62" s="107"/>
    </row>
    <row r="63" spans="1:3">
      <c r="A63" s="100">
        <v>1.1100000000000001</v>
      </c>
      <c r="B63" s="107" t="s">
        <v>485</v>
      </c>
      <c r="C63" s="107"/>
    </row>
    <row r="64" spans="1:3">
      <c r="A64" s="100">
        <v>1.1101000000000001</v>
      </c>
      <c r="B64" s="107" t="s">
        <v>486</v>
      </c>
      <c r="C64" s="107"/>
    </row>
    <row r="65" spans="1:3">
      <c r="A65" s="100">
        <v>1.1102000000000001</v>
      </c>
      <c r="B65" s="107" t="s">
        <v>487</v>
      </c>
      <c r="C65" s="107"/>
    </row>
    <row r="66" spans="1:3">
      <c r="A66" s="100">
        <v>1.1103000000000001</v>
      </c>
      <c r="B66" s="107" t="s">
        <v>488</v>
      </c>
      <c r="C66" s="107"/>
    </row>
    <row r="67" spans="1:3">
      <c r="A67" s="100">
        <v>1.1104000000000001</v>
      </c>
      <c r="B67" s="107" t="s">
        <v>489</v>
      </c>
      <c r="C67" s="107"/>
    </row>
    <row r="68" spans="1:3">
      <c r="A68" s="100">
        <v>1.1105</v>
      </c>
      <c r="B68" s="107" t="s">
        <v>490</v>
      </c>
      <c r="C68" s="107"/>
    </row>
    <row r="69" spans="1:3">
      <c r="A69" s="100">
        <v>1.1106</v>
      </c>
      <c r="B69" s="107" t="s">
        <v>491</v>
      </c>
      <c r="C69" s="107"/>
    </row>
    <row r="70" spans="1:3">
      <c r="A70" s="100">
        <v>1.1198999999999999</v>
      </c>
      <c r="B70" s="107" t="s">
        <v>492</v>
      </c>
      <c r="C70" s="107"/>
    </row>
    <row r="71" spans="1:3">
      <c r="A71" s="100">
        <v>1.1200000000000001</v>
      </c>
      <c r="B71" s="107" t="s">
        <v>493</v>
      </c>
      <c r="C71" s="107"/>
    </row>
    <row r="72" spans="1:3">
      <c r="A72" s="100">
        <v>1.1201000000000001</v>
      </c>
      <c r="B72" s="107" t="s">
        <v>494</v>
      </c>
      <c r="C72" s="107"/>
    </row>
    <row r="73" spans="1:3">
      <c r="A73" s="100">
        <v>1.1202000000000001</v>
      </c>
      <c r="B73" s="107" t="s">
        <v>495</v>
      </c>
      <c r="C73" s="107"/>
    </row>
    <row r="74" spans="1:3">
      <c r="A74" s="100">
        <v>1.1203000000000001</v>
      </c>
      <c r="B74" s="107" t="s">
        <v>496</v>
      </c>
      <c r="C74" s="107"/>
    </row>
    <row r="75" spans="1:3">
      <c r="A75" s="100">
        <v>1.1298999999999999</v>
      </c>
      <c r="B75" s="107" t="s">
        <v>497</v>
      </c>
      <c r="C75" s="107"/>
    </row>
    <row r="76" spans="1:3">
      <c r="A76" s="100">
        <v>1.99</v>
      </c>
      <c r="B76" s="107" t="s">
        <v>498</v>
      </c>
      <c r="C76" s="107"/>
    </row>
    <row r="77" spans="1:3">
      <c r="A77" s="100">
        <v>1.9999</v>
      </c>
      <c r="B77" s="107" t="s">
        <v>498</v>
      </c>
      <c r="C77" s="107"/>
    </row>
    <row r="78" spans="1:3">
      <c r="A78" s="100">
        <v>3</v>
      </c>
      <c r="B78" s="106" t="s">
        <v>382</v>
      </c>
      <c r="C78" s="106"/>
    </row>
    <row r="79" spans="1:3">
      <c r="A79" s="100">
        <v>3.01</v>
      </c>
      <c r="B79" s="107" t="s">
        <v>499</v>
      </c>
      <c r="C79" s="107"/>
    </row>
    <row r="80" spans="1:3">
      <c r="A80" s="100">
        <v>3.0101</v>
      </c>
      <c r="B80" s="107" t="s">
        <v>500</v>
      </c>
      <c r="C80" s="107"/>
    </row>
    <row r="81" spans="1:3">
      <c r="A81" s="100">
        <v>3.0103</v>
      </c>
      <c r="B81" s="107" t="s">
        <v>501</v>
      </c>
      <c r="C81" s="107"/>
    </row>
    <row r="82" spans="1:3">
      <c r="A82" s="100">
        <v>3.0104000000000002</v>
      </c>
      <c r="B82" s="107" t="s">
        <v>502</v>
      </c>
      <c r="C82" s="107"/>
    </row>
    <row r="83" spans="1:3">
      <c r="A83" s="100">
        <v>3.0198999999999998</v>
      </c>
      <c r="B83" s="107" t="s">
        <v>503</v>
      </c>
      <c r="C83" s="107"/>
    </row>
    <row r="84" spans="1:3">
      <c r="A84" s="100">
        <v>3.02</v>
      </c>
      <c r="B84" s="107" t="s">
        <v>504</v>
      </c>
      <c r="C84" s="107"/>
    </row>
    <row r="85" spans="1:3">
      <c r="A85" s="100">
        <v>3.0200999999999998</v>
      </c>
      <c r="B85" s="107" t="s">
        <v>504</v>
      </c>
      <c r="C85" s="107"/>
    </row>
    <row r="86" spans="1:3">
      <c r="A86" s="100">
        <v>3.0204</v>
      </c>
      <c r="B86" s="107" t="s">
        <v>505</v>
      </c>
      <c r="C86" s="107"/>
    </row>
    <row r="87" spans="1:3">
      <c r="A87" s="100">
        <v>3.0205000000000002</v>
      </c>
      <c r="B87" s="107" t="s">
        <v>506</v>
      </c>
      <c r="C87" s="107"/>
    </row>
    <row r="88" spans="1:3">
      <c r="A88" s="100">
        <v>3.0206</v>
      </c>
      <c r="B88" s="107" t="s">
        <v>507</v>
      </c>
      <c r="C88" s="107"/>
    </row>
    <row r="89" spans="1:3">
      <c r="A89" s="100">
        <v>3.0207000000000002</v>
      </c>
      <c r="B89" s="107" t="s">
        <v>508</v>
      </c>
      <c r="C89" s="107"/>
    </row>
    <row r="90" spans="1:3">
      <c r="A90" s="100">
        <v>3.0207999999999999</v>
      </c>
      <c r="B90" s="107" t="s">
        <v>509</v>
      </c>
      <c r="C90" s="107"/>
    </row>
    <row r="91" spans="1:3">
      <c r="A91" s="100">
        <v>3.0299</v>
      </c>
      <c r="B91" s="107" t="s">
        <v>510</v>
      </c>
      <c r="C91" s="107"/>
    </row>
    <row r="92" spans="1:3">
      <c r="A92" s="100">
        <v>3.03</v>
      </c>
      <c r="B92" s="107" t="s">
        <v>511</v>
      </c>
      <c r="C92" s="107"/>
    </row>
    <row r="93" spans="1:3">
      <c r="A93" s="100">
        <v>3.0301</v>
      </c>
      <c r="B93" s="107" t="s">
        <v>511</v>
      </c>
      <c r="C93" s="107"/>
    </row>
    <row r="94" spans="1:3">
      <c r="A94" s="100">
        <v>3.05</v>
      </c>
      <c r="B94" s="107" t="s">
        <v>512</v>
      </c>
      <c r="C94" s="107"/>
    </row>
    <row r="95" spans="1:3">
      <c r="A95" s="100">
        <v>3.0501</v>
      </c>
      <c r="B95" s="107" t="s">
        <v>513</v>
      </c>
      <c r="C95" s="107"/>
    </row>
    <row r="96" spans="1:3">
      <c r="A96" s="100">
        <v>3.0501999999999998</v>
      </c>
      <c r="B96" s="107" t="s">
        <v>514</v>
      </c>
      <c r="C96" s="107"/>
    </row>
    <row r="97" spans="1:3">
      <c r="A97" s="100">
        <v>3.0506000000000002</v>
      </c>
      <c r="B97" s="107" t="s">
        <v>515</v>
      </c>
      <c r="C97" s="107"/>
    </row>
    <row r="98" spans="1:3">
      <c r="A98" s="100">
        <v>3.0508000000000002</v>
      </c>
      <c r="B98" s="107" t="s">
        <v>516</v>
      </c>
      <c r="C98" s="107"/>
    </row>
    <row r="99" spans="1:3">
      <c r="A99" s="100">
        <v>3.0508999999999999</v>
      </c>
      <c r="B99" s="107" t="s">
        <v>517</v>
      </c>
      <c r="C99" s="107"/>
    </row>
    <row r="100" spans="1:3">
      <c r="A100" s="100">
        <v>3.0510000000000002</v>
      </c>
      <c r="B100" s="107" t="s">
        <v>518</v>
      </c>
      <c r="C100" s="107"/>
    </row>
    <row r="101" spans="1:3">
      <c r="A101" s="100">
        <v>3.0510999999999999</v>
      </c>
      <c r="B101" s="107" t="s">
        <v>519</v>
      </c>
      <c r="C101" s="107"/>
    </row>
    <row r="102" spans="1:3">
      <c r="A102" s="100">
        <v>3.0598999999999998</v>
      </c>
      <c r="B102" s="107" t="s">
        <v>520</v>
      </c>
      <c r="C102" s="107"/>
    </row>
    <row r="103" spans="1:3">
      <c r="A103" s="100">
        <v>3.06</v>
      </c>
      <c r="B103" s="107" t="s">
        <v>521</v>
      </c>
      <c r="C103" s="107"/>
    </row>
    <row r="104" spans="1:3">
      <c r="A104" s="100">
        <v>3.0600999999999998</v>
      </c>
      <c r="B104" s="107" t="s">
        <v>522</v>
      </c>
      <c r="C104" s="107"/>
    </row>
    <row r="105" spans="1:3">
      <c r="A105" s="100">
        <v>3.99</v>
      </c>
      <c r="B105" s="107" t="s">
        <v>523</v>
      </c>
      <c r="C105" s="107"/>
    </row>
    <row r="106" spans="1:3">
      <c r="A106" s="100">
        <v>3.9998999999999998</v>
      </c>
      <c r="B106" s="107" t="s">
        <v>523</v>
      </c>
      <c r="C106" s="107"/>
    </row>
    <row r="107" spans="1:3">
      <c r="A107" s="100">
        <v>4</v>
      </c>
      <c r="B107" s="106" t="s">
        <v>384</v>
      </c>
      <c r="C107" s="106"/>
    </row>
    <row r="108" spans="1:3">
      <c r="A108" s="100">
        <v>4.0199999999999996</v>
      </c>
      <c r="B108" s="107" t="s">
        <v>524</v>
      </c>
      <c r="C108" s="107"/>
    </row>
    <row r="109" spans="1:3">
      <c r="A109" s="100">
        <v>4.0201000000000002</v>
      </c>
      <c r="B109" s="107" t="s">
        <v>524</v>
      </c>
      <c r="C109" s="107"/>
    </row>
    <row r="110" spans="1:3">
      <c r="A110" s="100">
        <v>4.03</v>
      </c>
      <c r="B110" s="107" t="s">
        <v>525</v>
      </c>
      <c r="C110" s="107"/>
    </row>
    <row r="111" spans="1:3">
      <c r="A111" s="100">
        <v>4.0301</v>
      </c>
      <c r="B111" s="107" t="s">
        <v>525</v>
      </c>
      <c r="C111" s="107"/>
    </row>
    <row r="112" spans="1:3">
      <c r="A112" s="100">
        <v>4.04</v>
      </c>
      <c r="B112" s="107" t="s">
        <v>526</v>
      </c>
      <c r="C112" s="107"/>
    </row>
    <row r="113" spans="1:3">
      <c r="A113" s="100">
        <v>4.0400999999999998</v>
      </c>
      <c r="B113" s="107" t="s">
        <v>527</v>
      </c>
      <c r="C113" s="107"/>
    </row>
    <row r="114" spans="1:3">
      <c r="A114" s="100">
        <v>4.05</v>
      </c>
      <c r="B114" s="107" t="s">
        <v>528</v>
      </c>
      <c r="C114" s="107"/>
    </row>
    <row r="115" spans="1:3">
      <c r="A115" s="100">
        <v>4.0500999999999996</v>
      </c>
      <c r="B115" s="107" t="s">
        <v>528</v>
      </c>
      <c r="C115" s="107"/>
    </row>
    <row r="116" spans="1:3">
      <c r="A116" s="100">
        <v>4.0599999999999996</v>
      </c>
      <c r="B116" s="107" t="s">
        <v>529</v>
      </c>
      <c r="C116" s="107"/>
    </row>
    <row r="117" spans="1:3">
      <c r="A117" s="100">
        <v>4.0601000000000003</v>
      </c>
      <c r="B117" s="107" t="s">
        <v>529</v>
      </c>
      <c r="C117" s="107"/>
    </row>
    <row r="118" spans="1:3">
      <c r="A118" s="100">
        <v>4.08</v>
      </c>
      <c r="B118" s="107" t="s">
        <v>530</v>
      </c>
      <c r="C118" s="107"/>
    </row>
    <row r="119" spans="1:3">
      <c r="A119" s="100">
        <v>4.0800999999999998</v>
      </c>
      <c r="B119" s="107" t="s">
        <v>531</v>
      </c>
      <c r="C119" s="107"/>
    </row>
    <row r="120" spans="1:3">
      <c r="A120" s="100">
        <v>4.09</v>
      </c>
      <c r="B120" s="107" t="s">
        <v>532</v>
      </c>
      <c r="C120" s="107"/>
    </row>
    <row r="121" spans="1:3">
      <c r="A121" s="100">
        <v>4.0900999999999996</v>
      </c>
      <c r="B121" s="107" t="s">
        <v>533</v>
      </c>
      <c r="C121" s="107"/>
    </row>
    <row r="122" spans="1:3">
      <c r="A122" s="100">
        <v>4.0902000000000003</v>
      </c>
      <c r="B122" s="107" t="s">
        <v>534</v>
      </c>
      <c r="C122" s="107"/>
    </row>
    <row r="123" spans="1:3">
      <c r="A123" s="100">
        <v>4.0998999999999999</v>
      </c>
      <c r="B123" s="107" t="s">
        <v>535</v>
      </c>
      <c r="C123" s="107"/>
    </row>
    <row r="124" spans="1:3">
      <c r="A124" s="100">
        <v>4.0999999999999996</v>
      </c>
      <c r="B124" s="107" t="s">
        <v>536</v>
      </c>
      <c r="C124" s="107"/>
    </row>
    <row r="125" spans="1:3">
      <c r="A125" s="100">
        <v>4.1001000000000003</v>
      </c>
      <c r="B125" s="107" t="s">
        <v>536</v>
      </c>
      <c r="C125" s="107"/>
    </row>
    <row r="126" spans="1:3">
      <c r="A126" s="100">
        <v>4.99</v>
      </c>
      <c r="B126" s="107" t="s">
        <v>537</v>
      </c>
      <c r="C126" s="107"/>
    </row>
    <row r="127" spans="1:3">
      <c r="A127" s="100">
        <v>4.9999000000000002</v>
      </c>
      <c r="B127" s="107" t="s">
        <v>537</v>
      </c>
      <c r="C127" s="107"/>
    </row>
    <row r="128" spans="1:3">
      <c r="A128" s="100">
        <v>5</v>
      </c>
      <c r="B128" s="106" t="s">
        <v>386</v>
      </c>
      <c r="C128" s="106"/>
    </row>
    <row r="129" spans="1:3">
      <c r="A129" s="100">
        <v>5.01</v>
      </c>
      <c r="B129" s="107" t="s">
        <v>538</v>
      </c>
      <c r="C129" s="107"/>
    </row>
    <row r="130" spans="1:3">
      <c r="A130" s="100">
        <v>5.0101000000000004</v>
      </c>
      <c r="B130" s="107" t="s">
        <v>539</v>
      </c>
      <c r="C130" s="107"/>
    </row>
    <row r="131" spans="1:3">
      <c r="A131" s="100">
        <v>5.0102000000000002</v>
      </c>
      <c r="B131" s="107" t="s">
        <v>540</v>
      </c>
      <c r="C131" s="107"/>
    </row>
    <row r="132" spans="1:3">
      <c r="A132" s="100">
        <v>5.0103</v>
      </c>
      <c r="B132" s="107" t="s">
        <v>541</v>
      </c>
      <c r="C132" s="107"/>
    </row>
    <row r="133" spans="1:3">
      <c r="A133" s="100">
        <v>5.0103999999999997</v>
      </c>
      <c r="B133" s="107" t="s">
        <v>542</v>
      </c>
      <c r="C133" s="107"/>
    </row>
    <row r="134" spans="1:3">
      <c r="A134" s="100">
        <v>5.0105000000000004</v>
      </c>
      <c r="B134" s="107" t="s">
        <v>543</v>
      </c>
      <c r="C134" s="107"/>
    </row>
    <row r="135" spans="1:3">
      <c r="A135" s="100">
        <v>5.0106000000000002</v>
      </c>
      <c r="B135" s="107" t="s">
        <v>544</v>
      </c>
      <c r="C135" s="107"/>
    </row>
    <row r="136" spans="1:3">
      <c r="A136" s="100">
        <v>5.0106999999999999</v>
      </c>
      <c r="B136" s="107" t="s">
        <v>545</v>
      </c>
      <c r="C136" s="107"/>
    </row>
    <row r="137" spans="1:3">
      <c r="A137" s="100">
        <v>5.0107999999999997</v>
      </c>
      <c r="B137" s="107" t="s">
        <v>546</v>
      </c>
      <c r="C137" s="107"/>
    </row>
    <row r="138" spans="1:3">
      <c r="A138" s="100">
        <v>5.0109000000000004</v>
      </c>
      <c r="B138" s="107" t="s">
        <v>547</v>
      </c>
      <c r="C138" s="107"/>
    </row>
    <row r="139" spans="1:3">
      <c r="A139" s="100">
        <v>5.0110000000000001</v>
      </c>
      <c r="B139" s="107" t="s">
        <v>548</v>
      </c>
      <c r="C139" s="107"/>
    </row>
    <row r="140" spans="1:3">
      <c r="A140" s="100">
        <v>5.0110999999999999</v>
      </c>
      <c r="B140" s="107" t="s">
        <v>549</v>
      </c>
      <c r="C140" s="107"/>
    </row>
    <row r="141" spans="1:3">
      <c r="A141" s="100">
        <v>5.0111999999999997</v>
      </c>
      <c r="B141" s="107" t="s">
        <v>550</v>
      </c>
      <c r="C141" s="107"/>
    </row>
    <row r="142" spans="1:3">
      <c r="A142" s="100">
        <v>5.0113000000000003</v>
      </c>
      <c r="B142" s="107" t="s">
        <v>551</v>
      </c>
      <c r="C142" s="107"/>
    </row>
    <row r="143" spans="1:3">
      <c r="A143" s="100">
        <v>5.0114000000000001</v>
      </c>
      <c r="B143" s="107" t="s">
        <v>552</v>
      </c>
      <c r="C143" s="107"/>
    </row>
    <row r="144" spans="1:3">
      <c r="A144" s="100">
        <v>5.0114999999999998</v>
      </c>
      <c r="B144" s="107" t="s">
        <v>553</v>
      </c>
      <c r="C144" s="107"/>
    </row>
    <row r="145" spans="1:3">
      <c r="A145" s="100">
        <v>5.0115999999999996</v>
      </c>
      <c r="B145" s="107" t="s">
        <v>554</v>
      </c>
      <c r="C145" s="107"/>
    </row>
    <row r="146" spans="1:3">
      <c r="A146" s="100">
        <v>5.0117000000000003</v>
      </c>
      <c r="B146" s="107" t="s">
        <v>555</v>
      </c>
      <c r="C146" s="107"/>
    </row>
    <row r="147" spans="1:3">
      <c r="A147" s="100">
        <v>5.0118</v>
      </c>
      <c r="B147" s="107" t="s">
        <v>556</v>
      </c>
      <c r="C147" s="107"/>
    </row>
    <row r="148" spans="1:3">
      <c r="A148" s="100">
        <v>5.0118999999999998</v>
      </c>
      <c r="B148" s="107" t="s">
        <v>557</v>
      </c>
      <c r="C148" s="107"/>
    </row>
    <row r="149" spans="1:3">
      <c r="A149" s="100">
        <v>5.0119999999999996</v>
      </c>
      <c r="B149" s="107" t="s">
        <v>558</v>
      </c>
      <c r="C149" s="107"/>
    </row>
    <row r="150" spans="1:3">
      <c r="A150" s="100">
        <v>5.0121000000000002</v>
      </c>
      <c r="B150" s="107" t="s">
        <v>559</v>
      </c>
      <c r="C150" s="107"/>
    </row>
    <row r="151" spans="1:3">
      <c r="A151" s="100">
        <v>5.0122</v>
      </c>
      <c r="B151" s="107" t="s">
        <v>560</v>
      </c>
      <c r="C151" s="107"/>
    </row>
    <row r="152" spans="1:3">
      <c r="A152" s="100">
        <v>5.0122999999999998</v>
      </c>
      <c r="B152" s="107" t="s">
        <v>561</v>
      </c>
      <c r="C152" s="107"/>
    </row>
    <row r="153" spans="1:3">
      <c r="A153" s="100">
        <v>5.0124000000000004</v>
      </c>
      <c r="B153" s="107" t="s">
        <v>562</v>
      </c>
      <c r="C153" s="107"/>
    </row>
    <row r="154" spans="1:3">
      <c r="A154" s="100">
        <v>5.0125000000000002</v>
      </c>
      <c r="B154" s="107" t="s">
        <v>563</v>
      </c>
      <c r="C154" s="107"/>
    </row>
    <row r="155" spans="1:3">
      <c r="A155" s="100">
        <v>5.0125999999999999</v>
      </c>
      <c r="B155" s="107" t="s">
        <v>564</v>
      </c>
      <c r="C155" s="107"/>
    </row>
    <row r="156" spans="1:3">
      <c r="A156" s="100">
        <v>5.0126999999999997</v>
      </c>
      <c r="B156" s="107" t="s">
        <v>565</v>
      </c>
      <c r="C156" s="107"/>
    </row>
    <row r="157" spans="1:3">
      <c r="A157" s="100">
        <v>5.0128000000000004</v>
      </c>
      <c r="B157" s="107" t="s">
        <v>566</v>
      </c>
      <c r="C157" s="107"/>
    </row>
    <row r="158" spans="1:3">
      <c r="A158" s="100">
        <v>5.0129000000000001</v>
      </c>
      <c r="B158" s="107" t="s">
        <v>567</v>
      </c>
      <c r="C158" s="107"/>
    </row>
    <row r="159" spans="1:3">
      <c r="A159" s="100">
        <v>5.0129999999999999</v>
      </c>
      <c r="B159" s="107" t="s">
        <v>568</v>
      </c>
      <c r="C159" s="107"/>
    </row>
    <row r="160" spans="1:3">
      <c r="A160" s="100">
        <v>5.0130999999999997</v>
      </c>
      <c r="B160" s="107" t="s">
        <v>569</v>
      </c>
      <c r="C160" s="107"/>
    </row>
    <row r="161" spans="1:3">
      <c r="A161" s="100">
        <v>5.0132000000000003</v>
      </c>
      <c r="B161" s="107" t="s">
        <v>570</v>
      </c>
      <c r="C161" s="107"/>
    </row>
    <row r="162" spans="1:3">
      <c r="A162" s="100">
        <v>5.0133000000000001</v>
      </c>
      <c r="B162" s="107" t="s">
        <v>571</v>
      </c>
      <c r="C162" s="107"/>
    </row>
    <row r="163" spans="1:3">
      <c r="A163" s="100">
        <v>5.0133999999999999</v>
      </c>
      <c r="B163" s="107" t="s">
        <v>572</v>
      </c>
      <c r="C163" s="107"/>
    </row>
    <row r="164" spans="1:3">
      <c r="A164" s="100">
        <v>5.0198999999999998</v>
      </c>
      <c r="B164" s="107" t="s">
        <v>573</v>
      </c>
      <c r="C164" s="107"/>
    </row>
    <row r="165" spans="1:3">
      <c r="A165" s="100">
        <v>5.0199999999999996</v>
      </c>
      <c r="B165" s="107" t="s">
        <v>574</v>
      </c>
      <c r="C165" s="107"/>
    </row>
    <row r="166" spans="1:3">
      <c r="A166" s="100">
        <v>5.0199999999999996</v>
      </c>
      <c r="B166" s="107" t="s">
        <v>575</v>
      </c>
      <c r="C166" s="107"/>
    </row>
    <row r="167" spans="1:3">
      <c r="A167" s="100">
        <v>5.0201000000000002</v>
      </c>
      <c r="B167" s="107" t="s">
        <v>576</v>
      </c>
      <c r="C167" s="107"/>
    </row>
    <row r="168" spans="1:3">
      <c r="A168" s="100">
        <v>5.0202</v>
      </c>
      <c r="B168" s="107" t="s">
        <v>577</v>
      </c>
      <c r="C168" s="107"/>
    </row>
    <row r="169" spans="1:3">
      <c r="A169" s="100">
        <v>5.0202999999999998</v>
      </c>
      <c r="B169" s="107" t="s">
        <v>578</v>
      </c>
      <c r="C169" s="107"/>
    </row>
    <row r="170" spans="1:3">
      <c r="A170" s="100">
        <v>5.0206</v>
      </c>
      <c r="B170" s="107" t="s">
        <v>579</v>
      </c>
      <c r="C170" s="107"/>
    </row>
    <row r="171" spans="1:3">
      <c r="A171" s="100">
        <v>5.0206999999999997</v>
      </c>
      <c r="B171" s="107" t="s">
        <v>580</v>
      </c>
      <c r="C171" s="107"/>
    </row>
    <row r="172" spans="1:3">
      <c r="A172" s="100">
        <v>5.0208000000000004</v>
      </c>
      <c r="B172" s="107" t="s">
        <v>581</v>
      </c>
      <c r="C172" s="107"/>
    </row>
    <row r="173" spans="1:3">
      <c r="A173" s="100">
        <v>5.0209000000000001</v>
      </c>
      <c r="B173" s="107" t="s">
        <v>582</v>
      </c>
      <c r="C173" s="107"/>
    </row>
    <row r="174" spans="1:3">
      <c r="A174" s="100">
        <v>5.0209999999999999</v>
      </c>
      <c r="B174" s="107" t="s">
        <v>583</v>
      </c>
      <c r="C174" s="107"/>
    </row>
    <row r="175" spans="1:3">
      <c r="A175" s="100">
        <v>5.0210999999999997</v>
      </c>
      <c r="B175" s="107" t="s">
        <v>584</v>
      </c>
      <c r="C175" s="107"/>
    </row>
    <row r="176" spans="1:3">
      <c r="A176" s="100">
        <v>5.0298999999999996</v>
      </c>
      <c r="B176" s="107" t="s">
        <v>585</v>
      </c>
      <c r="C176" s="107"/>
    </row>
    <row r="177" spans="1:3">
      <c r="A177" s="100">
        <v>9</v>
      </c>
      <c r="B177" s="106" t="s">
        <v>388</v>
      </c>
      <c r="C177" s="106"/>
    </row>
    <row r="178" spans="1:3">
      <c r="A178" s="100">
        <v>9.01</v>
      </c>
      <c r="B178" s="107" t="s">
        <v>586</v>
      </c>
      <c r="C178" s="107"/>
    </row>
    <row r="179" spans="1:3">
      <c r="A179" s="100">
        <v>9.01</v>
      </c>
      <c r="B179" s="107" t="s">
        <v>587</v>
      </c>
      <c r="C179" s="107"/>
    </row>
    <row r="180" spans="1:3">
      <c r="A180" s="100">
        <v>9.0100999999999996</v>
      </c>
      <c r="B180" s="107" t="s">
        <v>588</v>
      </c>
      <c r="C180" s="107"/>
    </row>
    <row r="181" spans="1:3">
      <c r="A181" s="100">
        <v>9.0101999999999993</v>
      </c>
      <c r="B181" s="107" t="s">
        <v>589</v>
      </c>
      <c r="C181" s="107"/>
    </row>
    <row r="182" spans="1:3">
      <c r="A182" s="100">
        <v>9.0198999999999998</v>
      </c>
      <c r="B182" s="107" t="s">
        <v>590</v>
      </c>
      <c r="C182" s="107"/>
    </row>
    <row r="183" spans="1:3">
      <c r="A183" s="100">
        <v>9.0399999999999991</v>
      </c>
      <c r="B183" s="107" t="s">
        <v>591</v>
      </c>
      <c r="C183" s="107"/>
    </row>
    <row r="184" spans="1:3">
      <c r="A184" s="100">
        <v>9.0401000000000007</v>
      </c>
      <c r="B184" s="107" t="s">
        <v>591</v>
      </c>
      <c r="C184" s="107"/>
    </row>
    <row r="185" spans="1:3">
      <c r="A185" s="100">
        <v>9.0402000000000005</v>
      </c>
      <c r="B185" s="107" t="s">
        <v>592</v>
      </c>
      <c r="C185" s="107"/>
    </row>
    <row r="186" spans="1:3">
      <c r="A186" s="100">
        <v>9.0404</v>
      </c>
      <c r="B186" s="107" t="s">
        <v>593</v>
      </c>
      <c r="C186" s="107"/>
    </row>
    <row r="187" spans="1:3">
      <c r="A187" s="100">
        <v>9.0498999999999992</v>
      </c>
      <c r="B187" s="107" t="s">
        <v>594</v>
      </c>
      <c r="C187" s="107"/>
    </row>
    <row r="188" spans="1:3">
      <c r="A188" s="100">
        <v>9.07</v>
      </c>
      <c r="B188" s="107" t="s">
        <v>595</v>
      </c>
      <c r="C188" s="107"/>
    </row>
    <row r="189" spans="1:3">
      <c r="A189" s="100">
        <v>9.0701000000000001</v>
      </c>
      <c r="B189" s="107" t="s">
        <v>596</v>
      </c>
      <c r="C189" s="107"/>
    </row>
    <row r="190" spans="1:3">
      <c r="A190" s="100">
        <v>9.0701999999999998</v>
      </c>
      <c r="B190" s="107" t="s">
        <v>597</v>
      </c>
      <c r="C190" s="107"/>
    </row>
    <row r="191" spans="1:3">
      <c r="A191" s="100">
        <v>9.0799000000000003</v>
      </c>
      <c r="B191" s="107" t="s">
        <v>598</v>
      </c>
      <c r="C191" s="107"/>
    </row>
    <row r="192" spans="1:3">
      <c r="A192" s="100">
        <v>9.09</v>
      </c>
      <c r="B192" s="107" t="s">
        <v>599</v>
      </c>
      <c r="C192" s="107"/>
    </row>
    <row r="193" spans="1:3">
      <c r="A193" s="100">
        <v>9.09</v>
      </c>
      <c r="B193" s="107" t="s">
        <v>599</v>
      </c>
      <c r="C193" s="107"/>
    </row>
    <row r="194" spans="1:3">
      <c r="A194" s="100">
        <v>9.0900999999999996</v>
      </c>
      <c r="B194" s="107" t="s">
        <v>600</v>
      </c>
      <c r="C194" s="107"/>
    </row>
    <row r="195" spans="1:3">
      <c r="A195" s="100">
        <v>9.0901999999999994</v>
      </c>
      <c r="B195" s="107" t="s">
        <v>601</v>
      </c>
      <c r="C195" s="107"/>
    </row>
    <row r="196" spans="1:3">
      <c r="A196" s="100">
        <v>9.0902999999999992</v>
      </c>
      <c r="B196" s="107" t="s">
        <v>602</v>
      </c>
      <c r="C196" s="107"/>
    </row>
    <row r="197" spans="1:3">
      <c r="A197" s="100">
        <v>9.0904000000000007</v>
      </c>
      <c r="B197" s="107" t="s">
        <v>603</v>
      </c>
      <c r="C197" s="107"/>
    </row>
    <row r="198" spans="1:3">
      <c r="A198" s="100">
        <v>9.0905000000000005</v>
      </c>
      <c r="B198" s="107" t="s">
        <v>604</v>
      </c>
      <c r="C198" s="107"/>
    </row>
    <row r="199" spans="1:3">
      <c r="A199" s="100">
        <v>9.0906000000000002</v>
      </c>
      <c r="B199" s="107" t="s">
        <v>605</v>
      </c>
      <c r="C199" s="107"/>
    </row>
    <row r="200" spans="1:3">
      <c r="A200" s="100">
        <v>9.0907</v>
      </c>
      <c r="B200" s="107" t="s">
        <v>606</v>
      </c>
      <c r="C200" s="107"/>
    </row>
    <row r="201" spans="1:3">
      <c r="A201" s="100">
        <v>9.0907999999999998</v>
      </c>
      <c r="B201" s="107" t="s">
        <v>607</v>
      </c>
      <c r="C201" s="107"/>
    </row>
    <row r="202" spans="1:3">
      <c r="A202" s="100">
        <v>9.0998999999999999</v>
      </c>
      <c r="B202" s="107" t="s">
        <v>608</v>
      </c>
      <c r="C202" s="107"/>
    </row>
    <row r="203" spans="1:3">
      <c r="A203" s="100">
        <v>9.1</v>
      </c>
      <c r="B203" s="107" t="s">
        <v>609</v>
      </c>
      <c r="C203" s="107"/>
    </row>
    <row r="204" spans="1:3">
      <c r="A204" s="100">
        <v>9.1000999999999994</v>
      </c>
      <c r="B204" s="107" t="s">
        <v>609</v>
      </c>
      <c r="C204" s="107"/>
    </row>
    <row r="205" spans="1:3">
      <c r="A205" s="100">
        <v>9.99</v>
      </c>
      <c r="B205" s="107" t="s">
        <v>610</v>
      </c>
      <c r="C205" s="107"/>
    </row>
    <row r="206" spans="1:3">
      <c r="A206" s="100">
        <v>9.9999000000000002</v>
      </c>
      <c r="B206" s="107" t="s">
        <v>610</v>
      </c>
      <c r="C206" s="107"/>
    </row>
    <row r="207" spans="1:3">
      <c r="A207" s="100">
        <v>10</v>
      </c>
      <c r="B207" s="106" t="s">
        <v>390</v>
      </c>
      <c r="C207" s="106"/>
    </row>
    <row r="208" spans="1:3">
      <c r="A208" s="100">
        <v>10.01</v>
      </c>
      <c r="B208" s="107" t="s">
        <v>611</v>
      </c>
      <c r="C208" s="107"/>
    </row>
    <row r="209" spans="1:3">
      <c r="A209" s="100">
        <v>10.0105</v>
      </c>
      <c r="B209" s="107" t="s">
        <v>611</v>
      </c>
      <c r="C209" s="107"/>
    </row>
    <row r="210" spans="1:3">
      <c r="A210" s="100">
        <v>10.02</v>
      </c>
      <c r="B210" s="107" t="s">
        <v>612</v>
      </c>
      <c r="C210" s="107"/>
    </row>
    <row r="211" spans="1:3">
      <c r="A211" s="100">
        <v>10.020099999999999</v>
      </c>
      <c r="B211" s="107" t="s">
        <v>613</v>
      </c>
      <c r="C211" s="107"/>
    </row>
    <row r="212" spans="1:3">
      <c r="A212" s="100">
        <v>10.020200000000001</v>
      </c>
      <c r="B212" s="107" t="s">
        <v>614</v>
      </c>
      <c r="C212" s="107"/>
    </row>
    <row r="213" spans="1:3">
      <c r="A213" s="100">
        <v>10.020300000000001</v>
      </c>
      <c r="B213" s="107" t="s">
        <v>615</v>
      </c>
      <c r="C213" s="107"/>
    </row>
    <row r="214" spans="1:3">
      <c r="A214" s="100">
        <v>10.0299</v>
      </c>
      <c r="B214" s="107" t="s">
        <v>616</v>
      </c>
      <c r="C214" s="107"/>
    </row>
    <row r="215" spans="1:3">
      <c r="A215" s="100">
        <v>10.029999999999999</v>
      </c>
      <c r="B215" s="107" t="s">
        <v>617</v>
      </c>
      <c r="C215" s="107"/>
    </row>
    <row r="216" spans="1:3">
      <c r="A216" s="100">
        <v>10.030099999999999</v>
      </c>
      <c r="B216" s="107" t="s">
        <v>618</v>
      </c>
      <c r="C216" s="107"/>
    </row>
    <row r="217" spans="1:3">
      <c r="A217" s="100">
        <v>10.030200000000001</v>
      </c>
      <c r="B217" s="107" t="s">
        <v>619</v>
      </c>
      <c r="C217" s="107"/>
    </row>
    <row r="218" spans="1:3">
      <c r="A218" s="100">
        <v>10.0303</v>
      </c>
      <c r="B218" s="107" t="s">
        <v>620</v>
      </c>
      <c r="C218" s="107"/>
    </row>
    <row r="219" spans="1:3">
      <c r="A219" s="100">
        <v>10.0304</v>
      </c>
      <c r="B219" s="107" t="s">
        <v>621</v>
      </c>
      <c r="C219" s="107"/>
    </row>
    <row r="220" spans="1:3">
      <c r="A220" s="100">
        <v>10.0305</v>
      </c>
      <c r="B220" s="107" t="s">
        <v>622</v>
      </c>
      <c r="C220" s="107"/>
    </row>
    <row r="221" spans="1:3">
      <c r="A221" s="100">
        <v>10.0306</v>
      </c>
      <c r="B221" s="107" t="s">
        <v>623</v>
      </c>
      <c r="C221" s="107"/>
    </row>
    <row r="222" spans="1:3">
      <c r="A222" s="100">
        <v>10.0307</v>
      </c>
      <c r="B222" s="107" t="s">
        <v>624</v>
      </c>
      <c r="C222" s="107"/>
    </row>
    <row r="223" spans="1:3">
      <c r="A223" s="100">
        <v>10.030799999999999</v>
      </c>
      <c r="B223" s="107" t="s">
        <v>625</v>
      </c>
      <c r="C223" s="107"/>
    </row>
    <row r="224" spans="1:3">
      <c r="A224" s="100">
        <v>10.039899999999999</v>
      </c>
      <c r="B224" s="107" t="s">
        <v>626</v>
      </c>
      <c r="C224" s="107"/>
    </row>
    <row r="225" spans="1:3">
      <c r="A225" s="100">
        <v>10.99</v>
      </c>
      <c r="B225" s="107" t="s">
        <v>627</v>
      </c>
      <c r="C225" s="107"/>
    </row>
    <row r="226" spans="1:3">
      <c r="A226" s="100">
        <v>10.9999</v>
      </c>
      <c r="B226" s="107" t="s">
        <v>627</v>
      </c>
      <c r="C226" s="107"/>
    </row>
    <row r="227" spans="1:3">
      <c r="A227" s="100">
        <v>11</v>
      </c>
      <c r="B227" s="106" t="s">
        <v>392</v>
      </c>
      <c r="C227" s="106"/>
    </row>
    <row r="228" spans="1:3">
      <c r="A228" s="100">
        <v>11.01</v>
      </c>
      <c r="B228" s="107" t="s">
        <v>628</v>
      </c>
      <c r="C228" s="107"/>
    </row>
    <row r="229" spans="1:3">
      <c r="A229" s="100">
        <v>11.0101</v>
      </c>
      <c r="B229" s="107" t="s">
        <v>628</v>
      </c>
      <c r="C229" s="107"/>
    </row>
    <row r="230" spans="1:3">
      <c r="A230" s="100">
        <v>11.010199999999999</v>
      </c>
      <c r="B230" s="107" t="s">
        <v>629</v>
      </c>
      <c r="C230" s="107"/>
    </row>
    <row r="231" spans="1:3">
      <c r="A231" s="100">
        <v>11.010300000000001</v>
      </c>
      <c r="B231" s="107" t="s">
        <v>96</v>
      </c>
      <c r="C231" s="107"/>
    </row>
    <row r="232" spans="1:3">
      <c r="A232" s="100">
        <v>11.010400000000001</v>
      </c>
      <c r="B232" s="107" t="s">
        <v>630</v>
      </c>
      <c r="C232" s="107"/>
    </row>
    <row r="233" spans="1:3">
      <c r="A233" s="100">
        <v>11.0199</v>
      </c>
      <c r="B233" s="107" t="s">
        <v>631</v>
      </c>
      <c r="C233" s="107"/>
    </row>
    <row r="234" spans="1:3">
      <c r="A234" s="100">
        <v>11.02</v>
      </c>
      <c r="B234" s="107" t="s">
        <v>632</v>
      </c>
      <c r="C234" s="107"/>
    </row>
    <row r="235" spans="1:3">
      <c r="A235" s="100">
        <v>11.020099999999999</v>
      </c>
      <c r="B235" s="107" t="s">
        <v>633</v>
      </c>
      <c r="C235" s="107"/>
    </row>
    <row r="236" spans="1:3">
      <c r="A236" s="100">
        <v>11.020200000000001</v>
      </c>
      <c r="B236" s="107" t="s">
        <v>634</v>
      </c>
      <c r="C236" s="107"/>
    </row>
    <row r="237" spans="1:3">
      <c r="A237" s="100">
        <v>11.020300000000001</v>
      </c>
      <c r="B237" s="107" t="s">
        <v>635</v>
      </c>
      <c r="C237" s="107"/>
    </row>
    <row r="238" spans="1:3">
      <c r="A238" s="100">
        <v>11.0299</v>
      </c>
      <c r="B238" s="107" t="s">
        <v>636</v>
      </c>
      <c r="C238" s="107"/>
    </row>
    <row r="239" spans="1:3">
      <c r="A239" s="100">
        <v>11.03</v>
      </c>
      <c r="B239" s="107" t="s">
        <v>637</v>
      </c>
      <c r="C239" s="107"/>
    </row>
    <row r="240" spans="1:3">
      <c r="A240" s="100">
        <v>11.030099999999999</v>
      </c>
      <c r="B240" s="107" t="s">
        <v>638</v>
      </c>
      <c r="C240" s="107"/>
    </row>
    <row r="241" spans="1:3">
      <c r="A241" s="100">
        <v>11.04</v>
      </c>
      <c r="B241" s="107" t="s">
        <v>639</v>
      </c>
      <c r="C241" s="107"/>
    </row>
    <row r="242" spans="1:3">
      <c r="A242" s="100">
        <v>11.040100000000001</v>
      </c>
      <c r="B242" s="107" t="s">
        <v>639</v>
      </c>
      <c r="C242" s="107"/>
    </row>
    <row r="243" spans="1:3">
      <c r="A243" s="100">
        <v>11.05</v>
      </c>
      <c r="B243" s="107" t="s">
        <v>640</v>
      </c>
      <c r="C243" s="107"/>
    </row>
    <row r="244" spans="1:3">
      <c r="A244" s="100">
        <v>11.0501</v>
      </c>
      <c r="B244" s="107" t="s">
        <v>641</v>
      </c>
      <c r="C244" s="107"/>
    </row>
    <row r="245" spans="1:3">
      <c r="A245" s="100">
        <v>11.06</v>
      </c>
      <c r="B245" s="107" t="s">
        <v>642</v>
      </c>
      <c r="C245" s="107"/>
    </row>
    <row r="246" spans="1:3">
      <c r="A246" s="100">
        <v>11.0601</v>
      </c>
      <c r="B246" s="107" t="s">
        <v>643</v>
      </c>
      <c r="C246" s="107"/>
    </row>
    <row r="247" spans="1:3">
      <c r="A247" s="100">
        <v>11.0602</v>
      </c>
      <c r="B247" s="107" t="s">
        <v>644</v>
      </c>
      <c r="C247" s="107"/>
    </row>
    <row r="248" spans="1:3">
      <c r="A248" s="100">
        <v>11.069900000000001</v>
      </c>
      <c r="B248" s="107" t="s">
        <v>645</v>
      </c>
      <c r="C248" s="107"/>
    </row>
    <row r="249" spans="1:3">
      <c r="A249" s="100">
        <v>11.07</v>
      </c>
      <c r="B249" s="107" t="s">
        <v>646</v>
      </c>
      <c r="C249" s="107"/>
    </row>
    <row r="250" spans="1:3">
      <c r="A250" s="100">
        <v>11.0701</v>
      </c>
      <c r="B250" s="107" t="s">
        <v>646</v>
      </c>
      <c r="C250" s="107"/>
    </row>
    <row r="251" spans="1:3">
      <c r="A251" s="100">
        <v>11.08</v>
      </c>
      <c r="B251" s="107" t="s">
        <v>647</v>
      </c>
      <c r="C251" s="107"/>
    </row>
    <row r="252" spans="1:3">
      <c r="A252" s="100">
        <v>11.0801</v>
      </c>
      <c r="B252" s="107" t="s">
        <v>648</v>
      </c>
      <c r="C252" s="107"/>
    </row>
    <row r="253" spans="1:3">
      <c r="A253" s="100">
        <v>11.0802</v>
      </c>
      <c r="B253" s="107" t="s">
        <v>649</v>
      </c>
      <c r="C253" s="107"/>
    </row>
    <row r="254" spans="1:3">
      <c r="A254" s="100">
        <v>11.080299999999999</v>
      </c>
      <c r="B254" s="107" t="s">
        <v>650</v>
      </c>
      <c r="C254" s="107"/>
    </row>
    <row r="255" spans="1:3">
      <c r="A255" s="100">
        <v>11.080399999999999</v>
      </c>
      <c r="B255" s="107" t="s">
        <v>651</v>
      </c>
      <c r="C255" s="107"/>
    </row>
    <row r="256" spans="1:3">
      <c r="A256" s="100">
        <v>11.0899</v>
      </c>
      <c r="B256" s="107" t="s">
        <v>652</v>
      </c>
      <c r="C256" s="107"/>
    </row>
    <row r="257" spans="1:3">
      <c r="A257" s="100">
        <v>11.09</v>
      </c>
      <c r="B257" s="107" t="s">
        <v>653</v>
      </c>
      <c r="C257" s="107"/>
    </row>
    <row r="258" spans="1:3">
      <c r="A258" s="100">
        <v>11.0901</v>
      </c>
      <c r="B258" s="107" t="s">
        <v>653</v>
      </c>
      <c r="C258" s="107"/>
    </row>
    <row r="259" spans="1:3">
      <c r="A259" s="100">
        <v>11.1</v>
      </c>
      <c r="B259" s="107" t="s">
        <v>654</v>
      </c>
      <c r="C259" s="107"/>
    </row>
    <row r="260" spans="1:3">
      <c r="A260" s="100">
        <v>11.100099999999999</v>
      </c>
      <c r="B260" s="107" t="s">
        <v>655</v>
      </c>
      <c r="C260" s="107"/>
    </row>
    <row r="261" spans="1:3">
      <c r="A261" s="100">
        <v>11.100199999999999</v>
      </c>
      <c r="B261" s="107" t="s">
        <v>656</v>
      </c>
      <c r="C261" s="107"/>
    </row>
    <row r="262" spans="1:3">
      <c r="A262" s="100">
        <v>11.100300000000001</v>
      </c>
      <c r="B262" s="107" t="s">
        <v>657</v>
      </c>
      <c r="C262" s="107"/>
    </row>
    <row r="263" spans="1:3">
      <c r="A263" s="100">
        <v>11.1004</v>
      </c>
      <c r="B263" s="107" t="s">
        <v>658</v>
      </c>
      <c r="C263" s="107"/>
    </row>
    <row r="264" spans="1:3">
      <c r="A264" s="100">
        <v>11.1005</v>
      </c>
      <c r="B264" s="107" t="s">
        <v>659</v>
      </c>
      <c r="C264" s="107"/>
    </row>
    <row r="265" spans="1:3">
      <c r="A265" s="100">
        <v>11.1006</v>
      </c>
      <c r="B265" s="107" t="s">
        <v>660</v>
      </c>
      <c r="C265" s="107"/>
    </row>
    <row r="266" spans="1:3">
      <c r="A266" s="100">
        <v>11.1099</v>
      </c>
      <c r="B266" s="107" t="s">
        <v>661</v>
      </c>
      <c r="C266" s="107"/>
    </row>
    <row r="267" spans="1:3">
      <c r="A267" s="100">
        <v>11.99</v>
      </c>
      <c r="B267" s="107" t="s">
        <v>662</v>
      </c>
      <c r="C267" s="107"/>
    </row>
    <row r="268" spans="1:3">
      <c r="A268" s="100">
        <v>11.9999</v>
      </c>
      <c r="B268" s="107" t="s">
        <v>662</v>
      </c>
      <c r="C268" s="107"/>
    </row>
    <row r="269" spans="1:3">
      <c r="A269" s="100">
        <v>12</v>
      </c>
      <c r="B269" s="106" t="s">
        <v>394</v>
      </c>
      <c r="C269" s="106"/>
    </row>
    <row r="270" spans="1:3">
      <c r="A270" s="100">
        <v>12.03</v>
      </c>
      <c r="B270" s="107" t="s">
        <v>663</v>
      </c>
      <c r="C270" s="107"/>
    </row>
    <row r="271" spans="1:3">
      <c r="A271" s="100">
        <v>12.030099999999999</v>
      </c>
      <c r="B271" s="107" t="s">
        <v>664</v>
      </c>
      <c r="C271" s="107"/>
    </row>
    <row r="272" spans="1:3">
      <c r="A272" s="100">
        <v>12.030200000000001</v>
      </c>
      <c r="B272" s="107" t="s">
        <v>665</v>
      </c>
      <c r="C272" s="107"/>
    </row>
    <row r="273" spans="1:3">
      <c r="A273" s="100">
        <v>12.0303</v>
      </c>
      <c r="B273" s="107" t="s">
        <v>666</v>
      </c>
      <c r="C273" s="107"/>
    </row>
    <row r="274" spans="1:3">
      <c r="A274" s="100">
        <v>12.039899999999999</v>
      </c>
      <c r="B274" s="107" t="s">
        <v>667</v>
      </c>
      <c r="C274" s="107"/>
    </row>
    <row r="275" spans="1:3">
      <c r="A275" s="100">
        <v>12.04</v>
      </c>
      <c r="B275" s="107" t="s">
        <v>668</v>
      </c>
      <c r="C275" s="107"/>
    </row>
    <row r="276" spans="1:3">
      <c r="A276" s="100">
        <v>12.040100000000001</v>
      </c>
      <c r="B276" s="107" t="s">
        <v>669</v>
      </c>
      <c r="C276" s="107"/>
    </row>
    <row r="277" spans="1:3">
      <c r="A277" s="100">
        <v>12.0402</v>
      </c>
      <c r="B277" s="107" t="s">
        <v>670</v>
      </c>
      <c r="C277" s="107"/>
    </row>
    <row r="278" spans="1:3">
      <c r="A278" s="100">
        <v>12.0404</v>
      </c>
      <c r="B278" s="107" t="s">
        <v>671</v>
      </c>
      <c r="C278" s="107"/>
    </row>
    <row r="279" spans="1:3">
      <c r="A279" s="100">
        <v>12.0406</v>
      </c>
      <c r="B279" s="107" t="s">
        <v>672</v>
      </c>
      <c r="C279" s="107"/>
    </row>
    <row r="280" spans="1:3">
      <c r="A280" s="100">
        <v>12.040699999999999</v>
      </c>
      <c r="B280" s="107" t="s">
        <v>673</v>
      </c>
      <c r="C280" s="107"/>
    </row>
    <row r="281" spans="1:3">
      <c r="A281" s="100">
        <v>12.040800000000001</v>
      </c>
      <c r="B281" s="107" t="s">
        <v>674</v>
      </c>
      <c r="C281" s="107"/>
    </row>
    <row r="282" spans="1:3">
      <c r="A282" s="100">
        <v>12.040900000000001</v>
      </c>
      <c r="B282" s="107" t="s">
        <v>675</v>
      </c>
      <c r="C282" s="107"/>
    </row>
    <row r="283" spans="1:3">
      <c r="A283" s="100">
        <v>12.041</v>
      </c>
      <c r="B283" s="107" t="s">
        <v>676</v>
      </c>
      <c r="C283" s="107"/>
    </row>
    <row r="284" spans="1:3">
      <c r="A284" s="100">
        <v>12.0411</v>
      </c>
      <c r="B284" s="107" t="s">
        <v>677</v>
      </c>
      <c r="C284" s="107"/>
    </row>
    <row r="285" spans="1:3">
      <c r="A285" s="100">
        <v>12.0412</v>
      </c>
      <c r="B285" s="107" t="s">
        <v>678</v>
      </c>
      <c r="C285" s="107"/>
    </row>
    <row r="286" spans="1:3">
      <c r="A286" s="100">
        <v>12.0413</v>
      </c>
      <c r="B286" s="107" t="s">
        <v>679</v>
      </c>
      <c r="C286" s="107"/>
    </row>
    <row r="287" spans="1:3">
      <c r="A287" s="100">
        <v>12.041399999999999</v>
      </c>
      <c r="B287" s="107" t="s">
        <v>680</v>
      </c>
      <c r="C287" s="107"/>
    </row>
    <row r="288" spans="1:3">
      <c r="A288" s="100">
        <v>12.049899999999999</v>
      </c>
      <c r="B288" s="107" t="s">
        <v>681</v>
      </c>
      <c r="C288" s="107"/>
    </row>
    <row r="289" spans="1:3">
      <c r="A289" s="100">
        <v>12.05</v>
      </c>
      <c r="B289" s="107" t="s">
        <v>682</v>
      </c>
      <c r="C289" s="107"/>
    </row>
    <row r="290" spans="1:3">
      <c r="A290" s="100">
        <v>12.05</v>
      </c>
      <c r="B290" s="107" t="s">
        <v>683</v>
      </c>
      <c r="C290" s="107"/>
    </row>
    <row r="291" spans="1:3">
      <c r="A291" s="100">
        <v>12.0501</v>
      </c>
      <c r="B291" s="107" t="s">
        <v>684</v>
      </c>
      <c r="C291" s="107"/>
    </row>
    <row r="292" spans="1:3">
      <c r="A292" s="100">
        <v>12.0502</v>
      </c>
      <c r="B292" s="107" t="s">
        <v>685</v>
      </c>
      <c r="C292" s="107"/>
    </row>
    <row r="293" spans="1:3">
      <c r="A293" s="100">
        <v>12.0503</v>
      </c>
      <c r="B293" s="107" t="s">
        <v>686</v>
      </c>
      <c r="C293" s="107"/>
    </row>
    <row r="294" spans="1:3">
      <c r="A294" s="100">
        <v>12.0504</v>
      </c>
      <c r="B294" s="107" t="s">
        <v>687</v>
      </c>
      <c r="C294" s="107"/>
    </row>
    <row r="295" spans="1:3">
      <c r="A295" s="100">
        <v>12.0505</v>
      </c>
      <c r="B295" s="107" t="s">
        <v>688</v>
      </c>
      <c r="C295" s="107"/>
    </row>
    <row r="296" spans="1:3">
      <c r="A296" s="100">
        <v>12.050599999999999</v>
      </c>
      <c r="B296" s="107" t="s">
        <v>689</v>
      </c>
      <c r="C296" s="107"/>
    </row>
    <row r="297" spans="1:3">
      <c r="A297" s="100">
        <v>12.050700000000001</v>
      </c>
      <c r="B297" s="107" t="s">
        <v>690</v>
      </c>
      <c r="C297" s="107"/>
    </row>
    <row r="298" spans="1:3">
      <c r="A298" s="100">
        <v>12.050800000000001</v>
      </c>
      <c r="B298" s="107" t="s">
        <v>691</v>
      </c>
      <c r="C298" s="107"/>
    </row>
    <row r="299" spans="1:3">
      <c r="A299" s="100">
        <v>12.0509</v>
      </c>
      <c r="B299" s="107" t="s">
        <v>692</v>
      </c>
      <c r="C299" s="107"/>
    </row>
    <row r="300" spans="1:3">
      <c r="A300" s="100">
        <v>12.051</v>
      </c>
      <c r="B300" s="107" t="s">
        <v>693</v>
      </c>
      <c r="C300" s="107"/>
    </row>
    <row r="301" spans="1:3">
      <c r="A301" s="100">
        <v>12.059900000000001</v>
      </c>
      <c r="B301" s="107" t="s">
        <v>694</v>
      </c>
      <c r="C301" s="107"/>
    </row>
    <row r="302" spans="1:3">
      <c r="A302" s="100">
        <v>12.99</v>
      </c>
      <c r="B302" s="107" t="s">
        <v>695</v>
      </c>
      <c r="C302" s="107"/>
    </row>
    <row r="303" spans="1:3">
      <c r="A303" s="100">
        <v>12.9999</v>
      </c>
      <c r="B303" s="107" t="s">
        <v>695</v>
      </c>
      <c r="C303" s="107"/>
    </row>
    <row r="304" spans="1:3">
      <c r="A304" s="100">
        <v>13</v>
      </c>
      <c r="B304" s="106" t="s">
        <v>396</v>
      </c>
      <c r="C304" s="106"/>
    </row>
    <row r="305" spans="1:3">
      <c r="A305" s="100">
        <v>13.01</v>
      </c>
      <c r="B305" s="107" t="s">
        <v>696</v>
      </c>
      <c r="C305" s="107"/>
    </row>
    <row r="306" spans="1:3">
      <c r="A306" s="100">
        <v>13.0101</v>
      </c>
      <c r="B306" s="107" t="s">
        <v>696</v>
      </c>
      <c r="C306" s="107"/>
    </row>
    <row r="307" spans="1:3">
      <c r="A307" s="100">
        <v>13.02</v>
      </c>
      <c r="B307" s="107" t="s">
        <v>697</v>
      </c>
      <c r="C307" s="107"/>
    </row>
    <row r="308" spans="1:3">
      <c r="A308" s="100">
        <v>13.020099999999999</v>
      </c>
      <c r="B308" s="107" t="s">
        <v>698</v>
      </c>
      <c r="C308" s="107"/>
    </row>
    <row r="309" spans="1:3">
      <c r="A309" s="100">
        <v>13.020200000000001</v>
      </c>
      <c r="B309" s="107" t="s">
        <v>699</v>
      </c>
      <c r="C309" s="107"/>
    </row>
    <row r="310" spans="1:3">
      <c r="A310" s="100">
        <v>13.020300000000001</v>
      </c>
      <c r="B310" s="107" t="s">
        <v>700</v>
      </c>
      <c r="C310" s="107"/>
    </row>
    <row r="311" spans="1:3">
      <c r="A311" s="100">
        <v>13.0299</v>
      </c>
      <c r="B311" s="107" t="s">
        <v>701</v>
      </c>
      <c r="C311" s="107"/>
    </row>
    <row r="312" spans="1:3">
      <c r="A312" s="100">
        <v>13.03</v>
      </c>
      <c r="B312" s="107" t="s">
        <v>702</v>
      </c>
      <c r="C312" s="107"/>
    </row>
    <row r="313" spans="1:3">
      <c r="A313" s="100">
        <v>13.030099999999999</v>
      </c>
      <c r="B313" s="107" t="s">
        <v>702</v>
      </c>
      <c r="C313" s="107"/>
    </row>
    <row r="314" spans="1:3">
      <c r="A314" s="100">
        <v>13.04</v>
      </c>
      <c r="B314" s="107" t="s">
        <v>703</v>
      </c>
      <c r="C314" s="107"/>
    </row>
    <row r="315" spans="1:3">
      <c r="A315" s="100">
        <v>13.040100000000001</v>
      </c>
      <c r="B315" s="107" t="s">
        <v>704</v>
      </c>
      <c r="C315" s="107"/>
    </row>
    <row r="316" spans="1:3">
      <c r="A316" s="100">
        <v>13.0402</v>
      </c>
      <c r="B316" s="107" t="s">
        <v>705</v>
      </c>
      <c r="C316" s="107"/>
    </row>
    <row r="317" spans="1:3">
      <c r="A317" s="100">
        <v>13.0403</v>
      </c>
      <c r="B317" s="107" t="s">
        <v>706</v>
      </c>
      <c r="C317" s="107"/>
    </row>
    <row r="318" spans="1:3">
      <c r="A318" s="100">
        <v>13.0404</v>
      </c>
      <c r="B318" s="107" t="s">
        <v>707</v>
      </c>
      <c r="C318" s="107"/>
    </row>
    <row r="319" spans="1:3">
      <c r="A319" s="100">
        <v>13.0406</v>
      </c>
      <c r="B319" s="107" t="s">
        <v>708</v>
      </c>
      <c r="C319" s="107"/>
    </row>
    <row r="320" spans="1:3">
      <c r="A320" s="100">
        <v>13.040699999999999</v>
      </c>
      <c r="B320" s="107" t="s">
        <v>709</v>
      </c>
      <c r="C320" s="107"/>
    </row>
    <row r="321" spans="1:3">
      <c r="A321" s="100">
        <v>13.040800000000001</v>
      </c>
      <c r="B321" s="107" t="s">
        <v>710</v>
      </c>
      <c r="C321" s="107"/>
    </row>
    <row r="322" spans="1:3">
      <c r="A322" s="100">
        <v>13.040900000000001</v>
      </c>
      <c r="B322" s="107" t="s">
        <v>711</v>
      </c>
      <c r="C322" s="107"/>
    </row>
    <row r="323" spans="1:3">
      <c r="A323" s="100">
        <v>13.041</v>
      </c>
      <c r="B323" s="107" t="s">
        <v>712</v>
      </c>
      <c r="C323" s="107"/>
    </row>
    <row r="324" spans="1:3">
      <c r="A324" s="100">
        <v>13.0411</v>
      </c>
      <c r="B324" s="107" t="s">
        <v>713</v>
      </c>
      <c r="C324" s="107"/>
    </row>
    <row r="325" spans="1:3">
      <c r="A325" s="100">
        <v>13.049899999999999</v>
      </c>
      <c r="B325" s="107" t="s">
        <v>714</v>
      </c>
      <c r="C325" s="107"/>
    </row>
    <row r="326" spans="1:3">
      <c r="A326" s="100">
        <v>13.05</v>
      </c>
      <c r="B326" s="107" t="s">
        <v>715</v>
      </c>
      <c r="C326" s="107"/>
    </row>
    <row r="327" spans="1:3">
      <c r="A327" s="100">
        <v>13.0501</v>
      </c>
      <c r="B327" s="107" t="s">
        <v>716</v>
      </c>
      <c r="C327" s="107"/>
    </row>
    <row r="328" spans="1:3">
      <c r="A328" s="100">
        <v>13.06</v>
      </c>
      <c r="B328" s="107" t="s">
        <v>717</v>
      </c>
      <c r="C328" s="107"/>
    </row>
    <row r="329" spans="1:3">
      <c r="A329" s="100">
        <v>13.0601</v>
      </c>
      <c r="B329" s="107" t="s">
        <v>718</v>
      </c>
      <c r="C329" s="107"/>
    </row>
    <row r="330" spans="1:3">
      <c r="A330" s="100">
        <v>13.0603</v>
      </c>
      <c r="B330" s="107" t="s">
        <v>719</v>
      </c>
      <c r="C330" s="107"/>
    </row>
    <row r="331" spans="1:3">
      <c r="A331" s="100">
        <v>13.0604</v>
      </c>
      <c r="B331" s="107" t="s">
        <v>720</v>
      </c>
      <c r="C331" s="107"/>
    </row>
    <row r="332" spans="1:3">
      <c r="A332" s="100">
        <v>13.060700000000001</v>
      </c>
      <c r="B332" s="107" t="s">
        <v>721</v>
      </c>
      <c r="C332" s="107"/>
    </row>
    <row r="333" spans="1:3">
      <c r="A333" s="100">
        <v>13.069900000000001</v>
      </c>
      <c r="B333" s="107" t="s">
        <v>722</v>
      </c>
      <c r="C333" s="107"/>
    </row>
    <row r="334" spans="1:3">
      <c r="A334" s="100">
        <v>13.07</v>
      </c>
      <c r="B334" s="107" t="s">
        <v>723</v>
      </c>
      <c r="C334" s="107"/>
    </row>
    <row r="335" spans="1:3">
      <c r="A335" s="100">
        <v>13.0701</v>
      </c>
      <c r="B335" s="107" t="s">
        <v>723</v>
      </c>
      <c r="C335" s="107"/>
    </row>
    <row r="336" spans="1:3">
      <c r="A336" s="100">
        <v>13.09</v>
      </c>
      <c r="B336" s="107" t="s">
        <v>724</v>
      </c>
      <c r="C336" s="107"/>
    </row>
    <row r="337" spans="1:3">
      <c r="A337" s="100">
        <v>13.0901</v>
      </c>
      <c r="B337" s="107" t="s">
        <v>724</v>
      </c>
      <c r="C337" s="107"/>
    </row>
    <row r="338" spans="1:3">
      <c r="A338" s="100">
        <v>13.1</v>
      </c>
      <c r="B338" s="107" t="s">
        <v>725</v>
      </c>
      <c r="C338" s="107"/>
    </row>
    <row r="339" spans="1:3">
      <c r="A339" s="100">
        <v>13.100099999999999</v>
      </c>
      <c r="B339" s="107" t="s">
        <v>726</v>
      </c>
      <c r="C339" s="107"/>
    </row>
    <row r="340" spans="1:3">
      <c r="A340" s="100">
        <v>13.100300000000001</v>
      </c>
      <c r="B340" s="107" t="s">
        <v>727</v>
      </c>
      <c r="C340" s="107"/>
    </row>
    <row r="341" spans="1:3">
      <c r="A341" s="100">
        <v>13.1004</v>
      </c>
      <c r="B341" s="107" t="s">
        <v>728</v>
      </c>
      <c r="C341" s="107"/>
    </row>
    <row r="342" spans="1:3">
      <c r="A342" s="100">
        <v>13.1005</v>
      </c>
      <c r="B342" s="107" t="s">
        <v>729</v>
      </c>
      <c r="C342" s="107"/>
    </row>
    <row r="343" spans="1:3">
      <c r="A343" s="100">
        <v>13.1006</v>
      </c>
      <c r="B343" s="107" t="s">
        <v>730</v>
      </c>
      <c r="C343" s="107"/>
    </row>
    <row r="344" spans="1:3">
      <c r="A344" s="100">
        <v>13.1007</v>
      </c>
      <c r="B344" s="107" t="s">
        <v>731</v>
      </c>
      <c r="C344" s="107"/>
    </row>
    <row r="345" spans="1:3">
      <c r="A345" s="100">
        <v>13.1008</v>
      </c>
      <c r="B345" s="107" t="s">
        <v>732</v>
      </c>
      <c r="C345" s="107"/>
    </row>
    <row r="346" spans="1:3">
      <c r="A346" s="100">
        <v>13.100899999999999</v>
      </c>
      <c r="B346" s="107" t="s">
        <v>733</v>
      </c>
      <c r="C346" s="107"/>
    </row>
    <row r="347" spans="1:3">
      <c r="A347" s="100">
        <v>13.101100000000001</v>
      </c>
      <c r="B347" s="107" t="s">
        <v>734</v>
      </c>
      <c r="C347" s="107"/>
    </row>
    <row r="348" spans="1:3">
      <c r="A348" s="100">
        <v>13.1012</v>
      </c>
      <c r="B348" s="107" t="s">
        <v>735</v>
      </c>
      <c r="C348" s="107"/>
    </row>
    <row r="349" spans="1:3">
      <c r="A349" s="100">
        <v>13.1013</v>
      </c>
      <c r="B349" s="107" t="s">
        <v>736</v>
      </c>
      <c r="C349" s="107"/>
    </row>
    <row r="350" spans="1:3">
      <c r="A350" s="100">
        <v>13.1014</v>
      </c>
      <c r="B350" s="107" t="s">
        <v>737</v>
      </c>
      <c r="C350" s="107"/>
    </row>
    <row r="351" spans="1:3">
      <c r="A351" s="100">
        <v>13.1015</v>
      </c>
      <c r="B351" s="107" t="s">
        <v>738</v>
      </c>
      <c r="C351" s="107"/>
    </row>
    <row r="352" spans="1:3">
      <c r="A352" s="100">
        <v>13.101599999999999</v>
      </c>
      <c r="B352" s="107" t="s">
        <v>739</v>
      </c>
      <c r="C352" s="107"/>
    </row>
    <row r="353" spans="1:3">
      <c r="A353" s="100">
        <v>13.101699999999999</v>
      </c>
      <c r="B353" s="107" t="s">
        <v>740</v>
      </c>
      <c r="C353" s="107"/>
    </row>
    <row r="354" spans="1:3">
      <c r="A354" s="100">
        <v>13.101800000000001</v>
      </c>
      <c r="B354" s="107" t="s">
        <v>741</v>
      </c>
      <c r="C354" s="107"/>
    </row>
    <row r="355" spans="1:3">
      <c r="A355" s="100">
        <v>13.101900000000001</v>
      </c>
      <c r="B355" s="107" t="s">
        <v>742</v>
      </c>
      <c r="C355" s="107"/>
    </row>
    <row r="356" spans="1:3">
      <c r="A356" s="100">
        <v>13.1099</v>
      </c>
      <c r="B356" s="107" t="s">
        <v>743</v>
      </c>
      <c r="C356" s="107"/>
    </row>
    <row r="357" spans="1:3">
      <c r="A357" s="100">
        <v>13.11</v>
      </c>
      <c r="B357" s="107" t="s">
        <v>744</v>
      </c>
      <c r="C357" s="107"/>
    </row>
    <row r="358" spans="1:3">
      <c r="A358" s="100">
        <v>13.110099999999999</v>
      </c>
      <c r="B358" s="107" t="s">
        <v>745</v>
      </c>
      <c r="C358" s="107"/>
    </row>
    <row r="359" spans="1:3">
      <c r="A359" s="100">
        <v>13.110200000000001</v>
      </c>
      <c r="B359" s="107" t="s">
        <v>746</v>
      </c>
      <c r="C359" s="107"/>
    </row>
    <row r="360" spans="1:3">
      <c r="A360" s="100">
        <v>13.119899999999999</v>
      </c>
      <c r="B360" s="107" t="s">
        <v>747</v>
      </c>
      <c r="C360" s="107"/>
    </row>
    <row r="361" spans="1:3">
      <c r="A361" s="100">
        <v>13.12</v>
      </c>
      <c r="B361" s="107" t="s">
        <v>748</v>
      </c>
      <c r="C361" s="107"/>
    </row>
    <row r="362" spans="1:3">
      <c r="A362" s="100">
        <v>13.120100000000001</v>
      </c>
      <c r="B362" s="107" t="s">
        <v>749</v>
      </c>
      <c r="C362" s="107"/>
    </row>
    <row r="363" spans="1:3">
      <c r="A363" s="100">
        <v>13.120200000000001</v>
      </c>
      <c r="B363" s="107" t="s">
        <v>750</v>
      </c>
      <c r="C363" s="107"/>
    </row>
    <row r="364" spans="1:3">
      <c r="A364" s="100">
        <v>13.1203</v>
      </c>
      <c r="B364" s="107" t="s">
        <v>751</v>
      </c>
      <c r="C364" s="107"/>
    </row>
    <row r="365" spans="1:3">
      <c r="A365" s="100">
        <v>13.1205</v>
      </c>
      <c r="B365" s="107" t="s">
        <v>752</v>
      </c>
      <c r="C365" s="107"/>
    </row>
    <row r="366" spans="1:3">
      <c r="A366" s="100">
        <v>13.1206</v>
      </c>
      <c r="B366" s="107" t="s">
        <v>753</v>
      </c>
      <c r="C366" s="107"/>
    </row>
    <row r="367" spans="1:3">
      <c r="A367" s="100">
        <v>13.120699999999999</v>
      </c>
      <c r="B367" s="107" t="s">
        <v>754</v>
      </c>
      <c r="C367" s="107"/>
    </row>
    <row r="368" spans="1:3">
      <c r="A368" s="100">
        <v>13.120799999999999</v>
      </c>
      <c r="B368" s="107" t="s">
        <v>755</v>
      </c>
      <c r="C368" s="107"/>
    </row>
    <row r="369" spans="1:3">
      <c r="A369" s="100">
        <v>13.120900000000001</v>
      </c>
      <c r="B369" s="107" t="s">
        <v>756</v>
      </c>
      <c r="C369" s="107"/>
    </row>
    <row r="370" spans="1:3">
      <c r="A370" s="100">
        <v>13.121</v>
      </c>
      <c r="B370" s="107" t="s">
        <v>757</v>
      </c>
      <c r="C370" s="107"/>
    </row>
    <row r="371" spans="1:3">
      <c r="A371" s="100">
        <v>13.129899999999999</v>
      </c>
      <c r="B371" s="107" t="s">
        <v>758</v>
      </c>
      <c r="C371" s="107"/>
    </row>
    <row r="372" spans="1:3">
      <c r="A372" s="100">
        <v>13.13</v>
      </c>
      <c r="B372" s="107" t="s">
        <v>759</v>
      </c>
      <c r="C372" s="107"/>
    </row>
    <row r="373" spans="1:3">
      <c r="A373" s="100">
        <v>13.130100000000001</v>
      </c>
      <c r="B373" s="107" t="s">
        <v>760</v>
      </c>
      <c r="C373" s="107"/>
    </row>
    <row r="374" spans="1:3">
      <c r="A374" s="100">
        <v>13.1302</v>
      </c>
      <c r="B374" s="107" t="s">
        <v>761</v>
      </c>
      <c r="C374" s="107"/>
    </row>
    <row r="375" spans="1:3">
      <c r="A375" s="100">
        <v>13.1303</v>
      </c>
      <c r="B375" s="107" t="s">
        <v>762</v>
      </c>
      <c r="C375" s="107"/>
    </row>
    <row r="376" spans="1:3">
      <c r="A376" s="100">
        <v>13.1304</v>
      </c>
      <c r="B376" s="107" t="s">
        <v>763</v>
      </c>
      <c r="C376" s="107"/>
    </row>
    <row r="377" spans="1:3">
      <c r="A377" s="100">
        <v>13.1305</v>
      </c>
      <c r="B377" s="107" t="s">
        <v>764</v>
      </c>
      <c r="C377" s="107"/>
    </row>
    <row r="378" spans="1:3">
      <c r="A378" s="100">
        <v>13.130599999999999</v>
      </c>
      <c r="B378" s="107" t="s">
        <v>765</v>
      </c>
      <c r="C378" s="107"/>
    </row>
    <row r="379" spans="1:3">
      <c r="A379" s="100">
        <v>13.130699999999999</v>
      </c>
      <c r="B379" s="107" t="s">
        <v>766</v>
      </c>
      <c r="C379" s="107"/>
    </row>
    <row r="380" spans="1:3">
      <c r="A380" s="100">
        <v>13.130800000000001</v>
      </c>
      <c r="B380" s="107" t="s">
        <v>767</v>
      </c>
      <c r="C380" s="107"/>
    </row>
    <row r="381" spans="1:3">
      <c r="A381" s="100">
        <v>13.1309</v>
      </c>
      <c r="B381" s="107" t="s">
        <v>768</v>
      </c>
      <c r="C381" s="107"/>
    </row>
    <row r="382" spans="1:3">
      <c r="A382" s="100">
        <v>13.131</v>
      </c>
      <c r="B382" s="107" t="s">
        <v>769</v>
      </c>
      <c r="C382" s="107"/>
    </row>
    <row r="383" spans="1:3">
      <c r="A383" s="100">
        <v>13.1311</v>
      </c>
      <c r="B383" s="107" t="s">
        <v>770</v>
      </c>
      <c r="C383" s="107"/>
    </row>
    <row r="384" spans="1:3">
      <c r="A384" s="100">
        <v>13.1312</v>
      </c>
      <c r="B384" s="107" t="s">
        <v>771</v>
      </c>
      <c r="C384" s="107"/>
    </row>
    <row r="385" spans="1:3">
      <c r="A385" s="100">
        <v>13.131399999999999</v>
      </c>
      <c r="B385" s="107" t="s">
        <v>772</v>
      </c>
      <c r="C385" s="107"/>
    </row>
    <row r="386" spans="1:3">
      <c r="A386" s="100">
        <v>13.131500000000001</v>
      </c>
      <c r="B386" s="107" t="s">
        <v>773</v>
      </c>
      <c r="C386" s="107"/>
    </row>
    <row r="387" spans="1:3">
      <c r="A387" s="100">
        <v>13.131600000000001</v>
      </c>
      <c r="B387" s="107" t="s">
        <v>774</v>
      </c>
      <c r="C387" s="107"/>
    </row>
    <row r="388" spans="1:3">
      <c r="A388" s="100">
        <v>13.1317</v>
      </c>
      <c r="B388" s="107" t="s">
        <v>775</v>
      </c>
      <c r="C388" s="107"/>
    </row>
    <row r="389" spans="1:3">
      <c r="A389" s="100">
        <v>13.1318</v>
      </c>
      <c r="B389" s="107" t="s">
        <v>776</v>
      </c>
      <c r="C389" s="107"/>
    </row>
    <row r="390" spans="1:3">
      <c r="A390" s="100">
        <v>13.1319</v>
      </c>
      <c r="B390" s="107" t="s">
        <v>777</v>
      </c>
      <c r="C390" s="107"/>
    </row>
    <row r="391" spans="1:3">
      <c r="A391" s="100">
        <v>13.132</v>
      </c>
      <c r="B391" s="107" t="s">
        <v>778</v>
      </c>
      <c r="C391" s="107"/>
    </row>
    <row r="392" spans="1:3">
      <c r="A392" s="100">
        <v>13.132099999999999</v>
      </c>
      <c r="B392" s="107" t="s">
        <v>779</v>
      </c>
      <c r="C392" s="107"/>
    </row>
    <row r="393" spans="1:3">
      <c r="A393" s="100">
        <v>13.132199999999999</v>
      </c>
      <c r="B393" s="107" t="s">
        <v>780</v>
      </c>
      <c r="C393" s="107"/>
    </row>
    <row r="394" spans="1:3">
      <c r="A394" s="100">
        <v>13.132300000000001</v>
      </c>
      <c r="B394" s="107" t="s">
        <v>781</v>
      </c>
      <c r="C394" s="107"/>
    </row>
    <row r="395" spans="1:3">
      <c r="A395" s="100">
        <v>13.132400000000001</v>
      </c>
      <c r="B395" s="107" t="s">
        <v>782</v>
      </c>
      <c r="C395" s="107"/>
    </row>
    <row r="396" spans="1:3">
      <c r="A396" s="100">
        <v>13.1325</v>
      </c>
      <c r="B396" s="107" t="s">
        <v>783</v>
      </c>
      <c r="C396" s="107"/>
    </row>
    <row r="397" spans="1:3">
      <c r="A397" s="100">
        <v>13.1326</v>
      </c>
      <c r="B397" s="107" t="s">
        <v>784</v>
      </c>
      <c r="C397" s="107"/>
    </row>
    <row r="398" spans="1:3">
      <c r="A398" s="100">
        <v>13.1327</v>
      </c>
      <c r="B398" s="107" t="s">
        <v>785</v>
      </c>
      <c r="C398" s="107"/>
    </row>
    <row r="399" spans="1:3">
      <c r="A399" s="100">
        <v>13.1328</v>
      </c>
      <c r="B399" s="107" t="s">
        <v>786</v>
      </c>
      <c r="C399" s="107"/>
    </row>
    <row r="400" spans="1:3">
      <c r="A400" s="100">
        <v>13.132899999999999</v>
      </c>
      <c r="B400" s="107" t="s">
        <v>787</v>
      </c>
      <c r="C400" s="107"/>
    </row>
    <row r="401" spans="1:3">
      <c r="A401" s="100">
        <v>13.132999999999999</v>
      </c>
      <c r="B401" s="107" t="s">
        <v>788</v>
      </c>
      <c r="C401" s="107"/>
    </row>
    <row r="402" spans="1:3">
      <c r="A402" s="100">
        <v>13.133100000000001</v>
      </c>
      <c r="B402" s="107" t="s">
        <v>789</v>
      </c>
      <c r="C402" s="107"/>
    </row>
    <row r="403" spans="1:3">
      <c r="A403" s="100">
        <v>13.1332</v>
      </c>
      <c r="B403" s="107" t="s">
        <v>790</v>
      </c>
      <c r="C403" s="107"/>
    </row>
    <row r="404" spans="1:3">
      <c r="A404" s="100">
        <v>13.1333</v>
      </c>
      <c r="B404" s="107" t="s">
        <v>791</v>
      </c>
      <c r="C404" s="107"/>
    </row>
    <row r="405" spans="1:3">
      <c r="A405" s="100">
        <v>13.1334</v>
      </c>
      <c r="B405" s="107" t="s">
        <v>792</v>
      </c>
      <c r="C405" s="107"/>
    </row>
    <row r="406" spans="1:3">
      <c r="A406" s="100">
        <v>13.1335</v>
      </c>
      <c r="B406" s="107" t="s">
        <v>793</v>
      </c>
      <c r="C406" s="107"/>
    </row>
    <row r="407" spans="1:3">
      <c r="A407" s="100">
        <v>13.133699999999999</v>
      </c>
      <c r="B407" s="107" t="s">
        <v>794</v>
      </c>
      <c r="C407" s="107"/>
    </row>
    <row r="408" spans="1:3">
      <c r="A408" s="100">
        <v>13.133800000000001</v>
      </c>
      <c r="B408" s="107" t="s">
        <v>795</v>
      </c>
      <c r="C408" s="107"/>
    </row>
    <row r="409" spans="1:3">
      <c r="A409" s="100">
        <v>13.139900000000001</v>
      </c>
      <c r="B409" s="107" t="s">
        <v>796</v>
      </c>
      <c r="C409" s="107"/>
    </row>
    <row r="410" spans="1:3">
      <c r="A410" s="100">
        <v>13.14</v>
      </c>
      <c r="B410" s="107" t="s">
        <v>797</v>
      </c>
      <c r="C410" s="107"/>
    </row>
    <row r="411" spans="1:3">
      <c r="A411" s="100">
        <v>13.1401</v>
      </c>
      <c r="B411" s="107" t="s">
        <v>798</v>
      </c>
      <c r="C411" s="107"/>
    </row>
    <row r="412" spans="1:3">
      <c r="A412" s="100">
        <v>13.1402</v>
      </c>
      <c r="B412" s="107" t="s">
        <v>799</v>
      </c>
      <c r="C412" s="107"/>
    </row>
    <row r="413" spans="1:3">
      <c r="A413" s="100">
        <v>13.149900000000001</v>
      </c>
      <c r="B413" s="107" t="s">
        <v>800</v>
      </c>
      <c r="C413" s="107"/>
    </row>
    <row r="414" spans="1:3">
      <c r="A414" s="100">
        <v>13.15</v>
      </c>
      <c r="B414" s="107" t="s">
        <v>801</v>
      </c>
      <c r="C414" s="107"/>
    </row>
    <row r="415" spans="1:3">
      <c r="A415" s="100">
        <v>13.1501</v>
      </c>
      <c r="B415" s="107" t="s">
        <v>802</v>
      </c>
      <c r="C415" s="107"/>
    </row>
    <row r="416" spans="1:3">
      <c r="A416" s="100">
        <v>13.1502</v>
      </c>
      <c r="B416" s="107" t="s">
        <v>803</v>
      </c>
      <c r="C416" s="107"/>
    </row>
    <row r="417" spans="1:3">
      <c r="A417" s="100">
        <v>13.1599</v>
      </c>
      <c r="B417" s="107" t="s">
        <v>804</v>
      </c>
      <c r="C417" s="107"/>
    </row>
    <row r="418" spans="1:3">
      <c r="A418" s="100">
        <v>13.99</v>
      </c>
      <c r="B418" s="107" t="s">
        <v>805</v>
      </c>
      <c r="C418" s="107"/>
    </row>
    <row r="419" spans="1:3">
      <c r="A419" s="100">
        <v>13.9999</v>
      </c>
      <c r="B419" s="107" t="s">
        <v>805</v>
      </c>
      <c r="C419" s="107"/>
    </row>
    <row r="420" spans="1:3">
      <c r="A420" s="100">
        <v>14</v>
      </c>
      <c r="B420" s="106" t="s">
        <v>398</v>
      </c>
      <c r="C420" s="106"/>
    </row>
    <row r="421" spans="1:3">
      <c r="A421" s="100">
        <v>14.01</v>
      </c>
      <c r="B421" s="107" t="s">
        <v>806</v>
      </c>
      <c r="C421" s="107"/>
    </row>
    <row r="422" spans="1:3">
      <c r="A422" s="100">
        <v>14.0101</v>
      </c>
      <c r="B422" s="107" t="s">
        <v>806</v>
      </c>
      <c r="C422" s="107"/>
    </row>
    <row r="423" spans="1:3">
      <c r="A423" s="100">
        <v>14.010199999999999</v>
      </c>
      <c r="B423" s="107" t="s">
        <v>807</v>
      </c>
      <c r="C423" s="107"/>
    </row>
    <row r="424" spans="1:3">
      <c r="A424" s="100">
        <v>14.02</v>
      </c>
      <c r="B424" s="107" t="s">
        <v>808</v>
      </c>
      <c r="C424" s="107"/>
    </row>
    <row r="425" spans="1:3">
      <c r="A425" s="100">
        <v>14.020099999999999</v>
      </c>
      <c r="B425" s="107" t="s">
        <v>809</v>
      </c>
      <c r="C425" s="107"/>
    </row>
    <row r="426" spans="1:3">
      <c r="A426" s="100">
        <v>14.03</v>
      </c>
      <c r="B426" s="107" t="s">
        <v>810</v>
      </c>
      <c r="C426" s="107"/>
    </row>
    <row r="427" spans="1:3">
      <c r="A427" s="100">
        <v>14.030099999999999</v>
      </c>
      <c r="B427" s="107" t="s">
        <v>810</v>
      </c>
      <c r="C427" s="107"/>
    </row>
    <row r="428" spans="1:3">
      <c r="A428" s="100">
        <v>14.04</v>
      </c>
      <c r="B428" s="107" t="s">
        <v>811</v>
      </c>
      <c r="C428" s="107"/>
    </row>
    <row r="429" spans="1:3">
      <c r="A429" s="100">
        <v>14.040100000000001</v>
      </c>
      <c r="B429" s="107" t="s">
        <v>811</v>
      </c>
      <c r="C429" s="107"/>
    </row>
    <row r="430" spans="1:3">
      <c r="A430" s="100">
        <v>14.05</v>
      </c>
      <c r="B430" s="107" t="s">
        <v>812</v>
      </c>
      <c r="C430" s="107"/>
    </row>
    <row r="431" spans="1:3">
      <c r="A431" s="100">
        <v>14.0501</v>
      </c>
      <c r="B431" s="107" t="s">
        <v>813</v>
      </c>
      <c r="C431" s="107"/>
    </row>
    <row r="432" spans="1:3">
      <c r="A432" s="100">
        <v>14.06</v>
      </c>
      <c r="B432" s="107" t="s">
        <v>814</v>
      </c>
      <c r="C432" s="107"/>
    </row>
    <row r="433" spans="1:3">
      <c r="A433" s="100">
        <v>14.0601</v>
      </c>
      <c r="B433" s="107" t="s">
        <v>814</v>
      </c>
      <c r="C433" s="107"/>
    </row>
    <row r="434" spans="1:3">
      <c r="A434" s="100">
        <v>14.07</v>
      </c>
      <c r="B434" s="107" t="s">
        <v>815</v>
      </c>
      <c r="C434" s="107"/>
    </row>
    <row r="435" spans="1:3">
      <c r="A435" s="100">
        <v>14.0701</v>
      </c>
      <c r="B435" s="107" t="s">
        <v>815</v>
      </c>
      <c r="C435" s="107"/>
    </row>
    <row r="436" spans="1:3">
      <c r="A436" s="100">
        <v>14.0702</v>
      </c>
      <c r="B436" s="107" t="s">
        <v>816</v>
      </c>
      <c r="C436" s="107"/>
    </row>
    <row r="437" spans="1:3">
      <c r="A437" s="100">
        <v>14.0799</v>
      </c>
      <c r="B437" s="107" t="s">
        <v>817</v>
      </c>
      <c r="C437" s="107"/>
    </row>
    <row r="438" spans="1:3">
      <c r="A438" s="100">
        <v>14.08</v>
      </c>
      <c r="B438" s="107" t="s">
        <v>818</v>
      </c>
      <c r="C438" s="107"/>
    </row>
    <row r="439" spans="1:3">
      <c r="A439" s="100">
        <v>14.0801</v>
      </c>
      <c r="B439" s="107" t="s">
        <v>819</v>
      </c>
      <c r="C439" s="107"/>
    </row>
    <row r="440" spans="1:3">
      <c r="A440" s="100">
        <v>14.0802</v>
      </c>
      <c r="B440" s="107" t="s">
        <v>820</v>
      </c>
      <c r="C440" s="107"/>
    </row>
    <row r="441" spans="1:3">
      <c r="A441" s="100">
        <v>14.080299999999999</v>
      </c>
      <c r="B441" s="107" t="s">
        <v>821</v>
      </c>
      <c r="C441" s="107"/>
    </row>
    <row r="442" spans="1:3">
      <c r="A442" s="100">
        <v>14.080399999999999</v>
      </c>
      <c r="B442" s="107" t="s">
        <v>822</v>
      </c>
      <c r="C442" s="107"/>
    </row>
    <row r="443" spans="1:3">
      <c r="A443" s="100">
        <v>14.080500000000001</v>
      </c>
      <c r="B443" s="107" t="s">
        <v>823</v>
      </c>
      <c r="C443" s="107"/>
    </row>
    <row r="444" spans="1:3">
      <c r="A444" s="100">
        <v>14.0899</v>
      </c>
      <c r="B444" s="107" t="s">
        <v>824</v>
      </c>
      <c r="C444" s="107"/>
    </row>
    <row r="445" spans="1:3">
      <c r="A445" s="100">
        <v>14.09</v>
      </c>
      <c r="B445" s="107" t="s">
        <v>825</v>
      </c>
      <c r="C445" s="107"/>
    </row>
    <row r="446" spans="1:3">
      <c r="A446" s="100">
        <v>14.0901</v>
      </c>
      <c r="B446" s="107" t="s">
        <v>826</v>
      </c>
      <c r="C446" s="107"/>
    </row>
    <row r="447" spans="1:3">
      <c r="A447" s="100">
        <v>14.090199999999999</v>
      </c>
      <c r="B447" s="107" t="s">
        <v>827</v>
      </c>
      <c r="C447" s="107"/>
    </row>
    <row r="448" spans="1:3">
      <c r="A448" s="100">
        <v>14.090299999999999</v>
      </c>
      <c r="B448" s="107" t="s">
        <v>828</v>
      </c>
      <c r="C448" s="107"/>
    </row>
    <row r="449" spans="1:3">
      <c r="A449" s="100">
        <v>14.0999</v>
      </c>
      <c r="B449" s="107" t="s">
        <v>829</v>
      </c>
      <c r="C449" s="107"/>
    </row>
    <row r="450" spans="1:3">
      <c r="A450" s="100">
        <v>14.1</v>
      </c>
      <c r="B450" s="107" t="s">
        <v>830</v>
      </c>
      <c r="C450" s="107"/>
    </row>
    <row r="451" spans="1:3">
      <c r="A451" s="100">
        <v>14.100099999999999</v>
      </c>
      <c r="B451" s="107" t="s">
        <v>831</v>
      </c>
      <c r="C451" s="107"/>
    </row>
    <row r="452" spans="1:3">
      <c r="A452" s="100">
        <v>14.100300000000001</v>
      </c>
      <c r="B452" s="107" t="s">
        <v>832</v>
      </c>
      <c r="C452" s="107"/>
    </row>
    <row r="453" spans="1:3">
      <c r="A453" s="100">
        <v>14.1004</v>
      </c>
      <c r="B453" s="107" t="s">
        <v>833</v>
      </c>
      <c r="C453" s="107"/>
    </row>
    <row r="454" spans="1:3">
      <c r="A454" s="100">
        <v>14.1099</v>
      </c>
      <c r="B454" s="107" t="s">
        <v>834</v>
      </c>
      <c r="C454" s="107"/>
    </row>
    <row r="455" spans="1:3">
      <c r="A455" s="100">
        <v>14.11</v>
      </c>
      <c r="B455" s="107" t="s">
        <v>835</v>
      </c>
      <c r="C455" s="107"/>
    </row>
    <row r="456" spans="1:3">
      <c r="A456" s="100">
        <v>14.110099999999999</v>
      </c>
      <c r="B456" s="107" t="s">
        <v>835</v>
      </c>
      <c r="C456" s="107"/>
    </row>
    <row r="457" spans="1:3">
      <c r="A457" s="100">
        <v>14.12</v>
      </c>
      <c r="B457" s="107" t="s">
        <v>836</v>
      </c>
      <c r="C457" s="107"/>
    </row>
    <row r="458" spans="1:3">
      <c r="A458" s="100">
        <v>14.120100000000001</v>
      </c>
      <c r="B458" s="107" t="s">
        <v>837</v>
      </c>
      <c r="C458" s="107"/>
    </row>
    <row r="459" spans="1:3">
      <c r="A459" s="100">
        <v>14.13</v>
      </c>
      <c r="B459" s="107" t="s">
        <v>838</v>
      </c>
      <c r="C459" s="107"/>
    </row>
    <row r="460" spans="1:3">
      <c r="A460" s="100">
        <v>14.130100000000001</v>
      </c>
      <c r="B460" s="107" t="s">
        <v>838</v>
      </c>
      <c r="C460" s="107"/>
    </row>
    <row r="461" spans="1:3">
      <c r="A461" s="100">
        <v>14.14</v>
      </c>
      <c r="B461" s="107" t="s">
        <v>839</v>
      </c>
      <c r="C461" s="107"/>
    </row>
    <row r="462" spans="1:3">
      <c r="A462" s="100">
        <v>14.1401</v>
      </c>
      <c r="B462" s="107" t="s">
        <v>839</v>
      </c>
      <c r="C462" s="107"/>
    </row>
    <row r="463" spans="1:3">
      <c r="A463" s="100">
        <v>14.18</v>
      </c>
      <c r="B463" s="107" t="s">
        <v>840</v>
      </c>
      <c r="C463" s="107"/>
    </row>
    <row r="464" spans="1:3">
      <c r="A464" s="100">
        <v>14.180099999999999</v>
      </c>
      <c r="B464" s="107" t="s">
        <v>841</v>
      </c>
      <c r="C464" s="107"/>
    </row>
    <row r="465" spans="1:3">
      <c r="A465" s="100">
        <v>14.19</v>
      </c>
      <c r="B465" s="107" t="s">
        <v>842</v>
      </c>
      <c r="C465" s="107"/>
    </row>
    <row r="466" spans="1:3">
      <c r="A466" s="100">
        <v>14.190099999999999</v>
      </c>
      <c r="B466" s="107" t="s">
        <v>842</v>
      </c>
      <c r="C466" s="107"/>
    </row>
    <row r="467" spans="1:3">
      <c r="A467" s="100">
        <v>14.2</v>
      </c>
      <c r="B467" s="107" t="s">
        <v>843</v>
      </c>
      <c r="C467" s="107"/>
    </row>
    <row r="468" spans="1:3">
      <c r="A468" s="100">
        <v>14.200100000000001</v>
      </c>
      <c r="B468" s="107" t="s">
        <v>843</v>
      </c>
      <c r="C468" s="107"/>
    </row>
    <row r="469" spans="1:3">
      <c r="A469" s="100">
        <v>14.21</v>
      </c>
      <c r="B469" s="107" t="s">
        <v>844</v>
      </c>
      <c r="C469" s="107"/>
    </row>
    <row r="470" spans="1:3">
      <c r="A470" s="100">
        <v>14.210100000000001</v>
      </c>
      <c r="B470" s="107" t="s">
        <v>844</v>
      </c>
      <c r="C470" s="107"/>
    </row>
    <row r="471" spans="1:3">
      <c r="A471" s="100">
        <v>14.22</v>
      </c>
      <c r="B471" s="107" t="s">
        <v>845</v>
      </c>
      <c r="C471" s="107"/>
    </row>
    <row r="472" spans="1:3">
      <c r="A472" s="100">
        <v>14.2201</v>
      </c>
      <c r="B472" s="107" t="s">
        <v>845</v>
      </c>
      <c r="C472" s="107"/>
    </row>
    <row r="473" spans="1:3">
      <c r="A473" s="100">
        <v>14.23</v>
      </c>
      <c r="B473" s="107" t="s">
        <v>846</v>
      </c>
      <c r="C473" s="107"/>
    </row>
    <row r="474" spans="1:3">
      <c r="A474" s="100">
        <v>14.2301</v>
      </c>
      <c r="B474" s="107" t="s">
        <v>846</v>
      </c>
      <c r="C474" s="107"/>
    </row>
    <row r="475" spans="1:3">
      <c r="A475" s="100">
        <v>14.24</v>
      </c>
      <c r="B475" s="107" t="s">
        <v>847</v>
      </c>
      <c r="C475" s="107"/>
    </row>
    <row r="476" spans="1:3">
      <c r="A476" s="100">
        <v>14.2401</v>
      </c>
      <c r="B476" s="107" t="s">
        <v>847</v>
      </c>
      <c r="C476" s="107"/>
    </row>
    <row r="477" spans="1:3">
      <c r="A477" s="100">
        <v>14.25</v>
      </c>
      <c r="B477" s="107" t="s">
        <v>848</v>
      </c>
      <c r="C477" s="107"/>
    </row>
    <row r="478" spans="1:3">
      <c r="A478" s="100">
        <v>14.2501</v>
      </c>
      <c r="B478" s="107" t="s">
        <v>848</v>
      </c>
      <c r="C478" s="107"/>
    </row>
    <row r="479" spans="1:3">
      <c r="A479" s="100">
        <v>14.27</v>
      </c>
      <c r="B479" s="107" t="s">
        <v>849</v>
      </c>
      <c r="C479" s="107"/>
    </row>
    <row r="480" spans="1:3">
      <c r="A480" s="100">
        <v>14.270099999999999</v>
      </c>
      <c r="B480" s="107" t="s">
        <v>849</v>
      </c>
      <c r="C480" s="107"/>
    </row>
    <row r="481" spans="1:3">
      <c r="A481" s="100">
        <v>14.28</v>
      </c>
      <c r="B481" s="107" t="s">
        <v>850</v>
      </c>
      <c r="C481" s="107"/>
    </row>
    <row r="482" spans="1:3">
      <c r="A482" s="100">
        <v>14.280099999999999</v>
      </c>
      <c r="B482" s="107" t="s">
        <v>850</v>
      </c>
      <c r="C482" s="107"/>
    </row>
    <row r="483" spans="1:3">
      <c r="A483" s="100">
        <v>14.32</v>
      </c>
      <c r="B483" s="107" t="s">
        <v>851</v>
      </c>
      <c r="C483" s="107"/>
    </row>
    <row r="484" spans="1:3">
      <c r="A484" s="100">
        <v>14.3201</v>
      </c>
      <c r="B484" s="107" t="s">
        <v>851</v>
      </c>
      <c r="C484" s="107"/>
    </row>
    <row r="485" spans="1:3">
      <c r="A485" s="100">
        <v>14.33</v>
      </c>
      <c r="B485" s="107" t="s">
        <v>852</v>
      </c>
      <c r="C485" s="107"/>
    </row>
    <row r="486" spans="1:3">
      <c r="A486" s="100">
        <v>14.3301</v>
      </c>
      <c r="B486" s="107" t="s">
        <v>852</v>
      </c>
      <c r="C486" s="107"/>
    </row>
    <row r="487" spans="1:3">
      <c r="A487" s="100">
        <v>14.34</v>
      </c>
      <c r="B487" s="107" t="s">
        <v>853</v>
      </c>
      <c r="C487" s="107"/>
    </row>
    <row r="488" spans="1:3">
      <c r="A488" s="100">
        <v>14.3401</v>
      </c>
      <c r="B488" s="107" t="s">
        <v>853</v>
      </c>
      <c r="C488" s="107"/>
    </row>
    <row r="489" spans="1:3">
      <c r="A489" s="100">
        <v>14.35</v>
      </c>
      <c r="B489" s="107" t="s">
        <v>854</v>
      </c>
      <c r="C489" s="107"/>
    </row>
    <row r="490" spans="1:3">
      <c r="A490" s="100">
        <v>14.350099999999999</v>
      </c>
      <c r="B490" s="107" t="s">
        <v>854</v>
      </c>
      <c r="C490" s="107"/>
    </row>
    <row r="491" spans="1:3">
      <c r="A491" s="100">
        <v>14.36</v>
      </c>
      <c r="B491" s="107" t="s">
        <v>855</v>
      </c>
      <c r="C491" s="107"/>
    </row>
    <row r="492" spans="1:3">
      <c r="A492" s="100">
        <v>14.360099999999999</v>
      </c>
      <c r="B492" s="107" t="s">
        <v>855</v>
      </c>
      <c r="C492" s="107"/>
    </row>
    <row r="493" spans="1:3">
      <c r="A493" s="100">
        <v>14.37</v>
      </c>
      <c r="B493" s="107" t="s">
        <v>856</v>
      </c>
      <c r="C493" s="107"/>
    </row>
    <row r="494" spans="1:3">
      <c r="A494" s="100">
        <v>14.370100000000001</v>
      </c>
      <c r="B494" s="107" t="s">
        <v>856</v>
      </c>
      <c r="C494" s="107"/>
    </row>
    <row r="495" spans="1:3">
      <c r="A495" s="100">
        <v>14.38</v>
      </c>
      <c r="B495" s="107" t="s">
        <v>857</v>
      </c>
      <c r="C495" s="107"/>
    </row>
    <row r="496" spans="1:3">
      <c r="A496" s="100">
        <v>14.380100000000001</v>
      </c>
      <c r="B496" s="107" t="s">
        <v>857</v>
      </c>
      <c r="C496" s="107"/>
    </row>
    <row r="497" spans="1:3">
      <c r="A497" s="100">
        <v>14.39</v>
      </c>
      <c r="B497" s="107" t="s">
        <v>858</v>
      </c>
      <c r="C497" s="107"/>
    </row>
    <row r="498" spans="1:3">
      <c r="A498" s="100">
        <v>14.3901</v>
      </c>
      <c r="B498" s="107" t="s">
        <v>858</v>
      </c>
      <c r="C498" s="107"/>
    </row>
    <row r="499" spans="1:3">
      <c r="A499" s="100">
        <v>14.4</v>
      </c>
      <c r="B499" s="107" t="s">
        <v>859</v>
      </c>
      <c r="C499" s="107"/>
    </row>
    <row r="500" spans="1:3">
      <c r="A500" s="100">
        <v>14.4001</v>
      </c>
      <c r="B500" s="107" t="s">
        <v>859</v>
      </c>
      <c r="C500" s="107"/>
    </row>
    <row r="501" spans="1:3">
      <c r="A501" s="100">
        <v>14.41</v>
      </c>
      <c r="B501" s="107" t="s">
        <v>860</v>
      </c>
      <c r="C501" s="107"/>
    </row>
    <row r="502" spans="1:3">
      <c r="A502" s="100">
        <v>14.4101</v>
      </c>
      <c r="B502" s="107" t="s">
        <v>860</v>
      </c>
      <c r="C502" s="107"/>
    </row>
    <row r="503" spans="1:3">
      <c r="A503" s="100">
        <v>14.42</v>
      </c>
      <c r="B503" s="107" t="s">
        <v>861</v>
      </c>
      <c r="C503" s="107"/>
    </row>
    <row r="504" spans="1:3">
      <c r="A504" s="100">
        <v>14.4201</v>
      </c>
      <c r="B504" s="107" t="s">
        <v>861</v>
      </c>
      <c r="C504" s="107"/>
    </row>
    <row r="505" spans="1:3">
      <c r="A505" s="100">
        <v>14.43</v>
      </c>
      <c r="B505" s="107" t="s">
        <v>862</v>
      </c>
      <c r="C505" s="107"/>
    </row>
    <row r="506" spans="1:3">
      <c r="A506" s="100">
        <v>14.430099999999999</v>
      </c>
      <c r="B506" s="107" t="s">
        <v>862</v>
      </c>
      <c r="C506" s="107"/>
    </row>
    <row r="507" spans="1:3">
      <c r="A507" s="100">
        <v>14.44</v>
      </c>
      <c r="B507" s="107" t="s">
        <v>863</v>
      </c>
      <c r="C507" s="107"/>
    </row>
    <row r="508" spans="1:3">
      <c r="A508" s="100">
        <v>14.440099999999999</v>
      </c>
      <c r="B508" s="107" t="s">
        <v>863</v>
      </c>
      <c r="C508" s="107"/>
    </row>
    <row r="509" spans="1:3">
      <c r="A509" s="100">
        <v>14.45</v>
      </c>
      <c r="B509" s="107" t="s">
        <v>864</v>
      </c>
      <c r="C509" s="107"/>
    </row>
    <row r="510" spans="1:3">
      <c r="A510" s="100">
        <v>14.450100000000001</v>
      </c>
      <c r="B510" s="107" t="s">
        <v>864</v>
      </c>
      <c r="C510" s="107"/>
    </row>
    <row r="511" spans="1:3">
      <c r="A511" s="100">
        <v>14.99</v>
      </c>
      <c r="B511" s="107" t="s">
        <v>865</v>
      </c>
      <c r="C511" s="107"/>
    </row>
    <row r="512" spans="1:3">
      <c r="A512" s="100">
        <v>14.9999</v>
      </c>
      <c r="B512" s="107" t="s">
        <v>865</v>
      </c>
      <c r="C512" s="107"/>
    </row>
    <row r="513" spans="1:3">
      <c r="A513" s="100">
        <v>15</v>
      </c>
      <c r="B513" s="106" t="s">
        <v>400</v>
      </c>
      <c r="C513" s="106"/>
    </row>
    <row r="514" spans="1:3">
      <c r="A514" s="100">
        <v>15</v>
      </c>
      <c r="B514" s="107" t="s">
        <v>866</v>
      </c>
      <c r="C514" s="107"/>
    </row>
    <row r="515" spans="1:3">
      <c r="A515" s="100">
        <v>15.01</v>
      </c>
      <c r="B515" s="107" t="s">
        <v>867</v>
      </c>
      <c r="C515" s="107"/>
    </row>
    <row r="516" spans="1:3">
      <c r="A516" s="100">
        <v>15.0101</v>
      </c>
      <c r="B516" s="107" t="s">
        <v>868</v>
      </c>
      <c r="C516" s="107"/>
    </row>
    <row r="517" spans="1:3">
      <c r="A517" s="100">
        <v>15.02</v>
      </c>
      <c r="B517" s="107" t="s">
        <v>869</v>
      </c>
      <c r="C517" s="107"/>
    </row>
    <row r="518" spans="1:3">
      <c r="A518" s="100">
        <v>15.020099999999999</v>
      </c>
      <c r="B518" s="107" t="s">
        <v>870</v>
      </c>
      <c r="C518" s="107"/>
    </row>
    <row r="519" spans="1:3">
      <c r="A519" s="100">
        <v>15.03</v>
      </c>
      <c r="B519" s="107" t="s">
        <v>871</v>
      </c>
      <c r="C519" s="107"/>
    </row>
    <row r="520" spans="1:3">
      <c r="A520" s="100">
        <v>15.0303</v>
      </c>
      <c r="B520" s="107" t="s">
        <v>872</v>
      </c>
      <c r="C520" s="107"/>
    </row>
    <row r="521" spans="1:3">
      <c r="A521" s="100">
        <v>15.0304</v>
      </c>
      <c r="B521" s="107" t="s">
        <v>873</v>
      </c>
      <c r="C521" s="107"/>
    </row>
    <row r="522" spans="1:3">
      <c r="A522" s="100">
        <v>15.0305</v>
      </c>
      <c r="B522" s="107" t="s">
        <v>874</v>
      </c>
      <c r="C522" s="107"/>
    </row>
    <row r="523" spans="1:3">
      <c r="A523" s="100">
        <v>15.0306</v>
      </c>
      <c r="B523" s="107" t="s">
        <v>875</v>
      </c>
      <c r="C523" s="107"/>
    </row>
    <row r="524" spans="1:3">
      <c r="A524" s="100">
        <v>15.039899999999999</v>
      </c>
      <c r="B524" s="107" t="s">
        <v>876</v>
      </c>
      <c r="C524" s="107"/>
    </row>
    <row r="525" spans="1:3">
      <c r="A525" s="100">
        <v>15.04</v>
      </c>
      <c r="B525" s="107" t="s">
        <v>877</v>
      </c>
      <c r="C525" s="107"/>
    </row>
    <row r="526" spans="1:3">
      <c r="A526" s="100">
        <v>15.040100000000001</v>
      </c>
      <c r="B526" s="107" t="s">
        <v>878</v>
      </c>
      <c r="C526" s="107"/>
    </row>
    <row r="527" spans="1:3">
      <c r="A527" s="100">
        <v>15.0403</v>
      </c>
      <c r="B527" s="107" t="s">
        <v>879</v>
      </c>
      <c r="C527" s="107"/>
    </row>
    <row r="528" spans="1:3">
      <c r="A528" s="100">
        <v>15.0404</v>
      </c>
      <c r="B528" s="107" t="s">
        <v>880</v>
      </c>
      <c r="C528" s="107"/>
    </row>
    <row r="529" spans="1:3">
      <c r="A529" s="100">
        <v>15.0405</v>
      </c>
      <c r="B529" s="107" t="s">
        <v>881</v>
      </c>
      <c r="C529" s="107"/>
    </row>
    <row r="530" spans="1:3">
      <c r="A530" s="100">
        <v>15.0406</v>
      </c>
      <c r="B530" s="107" t="s">
        <v>882</v>
      </c>
      <c r="C530" s="107"/>
    </row>
    <row r="531" spans="1:3">
      <c r="A531" s="100">
        <v>15.049899999999999</v>
      </c>
      <c r="B531" s="107" t="s">
        <v>883</v>
      </c>
      <c r="C531" s="107"/>
    </row>
    <row r="532" spans="1:3">
      <c r="A532" s="100">
        <v>15.05</v>
      </c>
      <c r="B532" s="107" t="s">
        <v>884</v>
      </c>
      <c r="C532" s="107"/>
    </row>
    <row r="533" spans="1:3">
      <c r="A533" s="100">
        <v>15.0501</v>
      </c>
      <c r="B533" s="107" t="s">
        <v>885</v>
      </c>
      <c r="C533" s="107"/>
    </row>
    <row r="534" spans="1:3">
      <c r="A534" s="100">
        <v>15.0503</v>
      </c>
      <c r="B534" s="107" t="s">
        <v>886</v>
      </c>
      <c r="C534" s="107"/>
    </row>
    <row r="535" spans="1:3">
      <c r="A535" s="100">
        <v>15.0505</v>
      </c>
      <c r="B535" s="107" t="s">
        <v>887</v>
      </c>
      <c r="C535" s="107"/>
    </row>
    <row r="536" spans="1:3">
      <c r="A536" s="100">
        <v>15.050599999999999</v>
      </c>
      <c r="B536" s="107" t="s">
        <v>888</v>
      </c>
      <c r="C536" s="107"/>
    </row>
    <row r="537" spans="1:3">
      <c r="A537" s="100">
        <v>15.050700000000001</v>
      </c>
      <c r="B537" s="107" t="s">
        <v>889</v>
      </c>
      <c r="C537" s="107"/>
    </row>
    <row r="538" spans="1:3">
      <c r="A538" s="100">
        <v>15.050800000000001</v>
      </c>
      <c r="B538" s="107" t="s">
        <v>890</v>
      </c>
      <c r="C538" s="107"/>
    </row>
    <row r="539" spans="1:3">
      <c r="A539" s="100">
        <v>15.059900000000001</v>
      </c>
      <c r="B539" s="107" t="s">
        <v>891</v>
      </c>
      <c r="C539" s="107"/>
    </row>
    <row r="540" spans="1:3">
      <c r="A540" s="100">
        <v>15.06</v>
      </c>
      <c r="B540" s="107" t="s">
        <v>892</v>
      </c>
      <c r="C540" s="107"/>
    </row>
    <row r="541" spans="1:3">
      <c r="A541" s="100">
        <v>15.060700000000001</v>
      </c>
      <c r="B541" s="107" t="s">
        <v>893</v>
      </c>
      <c r="C541" s="107"/>
    </row>
    <row r="542" spans="1:3">
      <c r="A542" s="100">
        <v>15.0611</v>
      </c>
      <c r="B542" s="107" t="s">
        <v>894</v>
      </c>
      <c r="C542" s="107"/>
    </row>
    <row r="543" spans="1:3">
      <c r="A543" s="100">
        <v>15.061199999999999</v>
      </c>
      <c r="B543" s="107" t="s">
        <v>895</v>
      </c>
      <c r="C543" s="107"/>
    </row>
    <row r="544" spans="1:3">
      <c r="A544" s="100">
        <v>15.061299999999999</v>
      </c>
      <c r="B544" s="107" t="s">
        <v>896</v>
      </c>
      <c r="C544" s="107"/>
    </row>
    <row r="545" spans="1:3">
      <c r="A545" s="100">
        <v>15.061400000000001</v>
      </c>
      <c r="B545" s="107" t="s">
        <v>897</v>
      </c>
      <c r="C545" s="107"/>
    </row>
    <row r="546" spans="1:3">
      <c r="A546" s="100">
        <v>15.061500000000001</v>
      </c>
      <c r="B546" s="107" t="s">
        <v>898</v>
      </c>
      <c r="C546" s="107"/>
    </row>
    <row r="547" spans="1:3">
      <c r="A547" s="100">
        <v>15.0616</v>
      </c>
      <c r="B547" s="107" t="s">
        <v>899</v>
      </c>
      <c r="C547" s="107"/>
    </row>
    <row r="548" spans="1:3">
      <c r="A548" s="100">
        <v>15.069900000000001</v>
      </c>
      <c r="B548" s="107" t="s">
        <v>900</v>
      </c>
      <c r="C548" s="107"/>
    </row>
    <row r="549" spans="1:3">
      <c r="A549" s="100">
        <v>15.07</v>
      </c>
      <c r="B549" s="107" t="s">
        <v>901</v>
      </c>
      <c r="C549" s="107"/>
    </row>
    <row r="550" spans="1:3">
      <c r="A550" s="100">
        <v>15.0701</v>
      </c>
      <c r="B550" s="107" t="s">
        <v>902</v>
      </c>
      <c r="C550" s="107"/>
    </row>
    <row r="551" spans="1:3">
      <c r="A551" s="100">
        <v>15.0702</v>
      </c>
      <c r="B551" s="107" t="s">
        <v>903</v>
      </c>
      <c r="C551" s="107"/>
    </row>
    <row r="552" spans="1:3">
      <c r="A552" s="100">
        <v>15.0703</v>
      </c>
      <c r="B552" s="107" t="s">
        <v>904</v>
      </c>
      <c r="C552" s="107"/>
    </row>
    <row r="553" spans="1:3">
      <c r="A553" s="100">
        <v>15.070399999999999</v>
      </c>
      <c r="B553" s="107" t="s">
        <v>905</v>
      </c>
      <c r="C553" s="107"/>
    </row>
    <row r="554" spans="1:3">
      <c r="A554" s="100">
        <v>15.0799</v>
      </c>
      <c r="B554" s="107" t="s">
        <v>906</v>
      </c>
      <c r="C554" s="107"/>
    </row>
    <row r="555" spans="1:3">
      <c r="A555" s="100">
        <v>15.08</v>
      </c>
      <c r="B555" s="107" t="s">
        <v>907</v>
      </c>
      <c r="C555" s="107"/>
    </row>
    <row r="556" spans="1:3">
      <c r="A556" s="100">
        <v>15.0801</v>
      </c>
      <c r="B556" s="107" t="s">
        <v>908</v>
      </c>
      <c r="C556" s="107"/>
    </row>
    <row r="557" spans="1:3">
      <c r="A557" s="100">
        <v>15.080299999999999</v>
      </c>
      <c r="B557" s="107" t="s">
        <v>909</v>
      </c>
      <c r="C557" s="107"/>
    </row>
    <row r="558" spans="1:3">
      <c r="A558" s="100">
        <v>15.080500000000001</v>
      </c>
      <c r="B558" s="107" t="s">
        <v>910</v>
      </c>
      <c r="C558" s="107"/>
    </row>
    <row r="559" spans="1:3">
      <c r="A559" s="100">
        <v>15.0899</v>
      </c>
      <c r="B559" s="107" t="s">
        <v>911</v>
      </c>
      <c r="C559" s="107"/>
    </row>
    <row r="560" spans="1:3">
      <c r="A560" s="100">
        <v>15.09</v>
      </c>
      <c r="B560" s="107" t="s">
        <v>912</v>
      </c>
      <c r="C560" s="107"/>
    </row>
    <row r="561" spans="1:3">
      <c r="A561" s="100">
        <v>15.0901</v>
      </c>
      <c r="B561" s="107" t="s">
        <v>913</v>
      </c>
      <c r="C561" s="107"/>
    </row>
    <row r="562" spans="1:3">
      <c r="A562" s="100">
        <v>15.090299999999999</v>
      </c>
      <c r="B562" s="107" t="s">
        <v>914</v>
      </c>
      <c r="C562" s="107"/>
    </row>
    <row r="563" spans="1:3">
      <c r="A563" s="100">
        <v>15.0999</v>
      </c>
      <c r="B563" s="107" t="s">
        <v>915</v>
      </c>
      <c r="C563" s="107"/>
    </row>
    <row r="564" spans="1:3">
      <c r="A564" s="100">
        <v>15.1</v>
      </c>
      <c r="B564" s="107" t="s">
        <v>916</v>
      </c>
      <c r="C564" s="107"/>
    </row>
    <row r="565" spans="1:3">
      <c r="A565" s="100">
        <v>15.100099999999999</v>
      </c>
      <c r="B565" s="107" t="s">
        <v>917</v>
      </c>
      <c r="C565" s="107"/>
    </row>
    <row r="566" spans="1:3">
      <c r="A566" s="100">
        <v>15.11</v>
      </c>
      <c r="B566" s="107" t="s">
        <v>918</v>
      </c>
      <c r="C566" s="107"/>
    </row>
    <row r="567" spans="1:3">
      <c r="A567" s="100">
        <v>15.110200000000001</v>
      </c>
      <c r="B567" s="107" t="s">
        <v>919</v>
      </c>
      <c r="C567" s="107"/>
    </row>
    <row r="568" spans="1:3">
      <c r="A568" s="100">
        <v>15.110300000000001</v>
      </c>
      <c r="B568" s="107" t="s">
        <v>920</v>
      </c>
      <c r="C568" s="107"/>
    </row>
    <row r="569" spans="1:3">
      <c r="A569" s="100">
        <v>15.119899999999999</v>
      </c>
      <c r="B569" s="107" t="s">
        <v>921</v>
      </c>
      <c r="C569" s="107"/>
    </row>
    <row r="570" spans="1:3">
      <c r="A570" s="100">
        <v>15.12</v>
      </c>
      <c r="B570" s="107" t="s">
        <v>922</v>
      </c>
      <c r="C570" s="107"/>
    </row>
    <row r="571" spans="1:3">
      <c r="A571" s="100">
        <v>15.120100000000001</v>
      </c>
      <c r="B571" s="107" t="s">
        <v>923</v>
      </c>
      <c r="C571" s="107"/>
    </row>
    <row r="572" spans="1:3">
      <c r="A572" s="100">
        <v>15.120200000000001</v>
      </c>
      <c r="B572" s="107" t="s">
        <v>924</v>
      </c>
      <c r="C572" s="107"/>
    </row>
    <row r="573" spans="1:3">
      <c r="A573" s="100">
        <v>15.1203</v>
      </c>
      <c r="B573" s="107" t="s">
        <v>925</v>
      </c>
      <c r="C573" s="107"/>
    </row>
    <row r="574" spans="1:3">
      <c r="A574" s="100">
        <v>15.1204</v>
      </c>
      <c r="B574" s="107" t="s">
        <v>926</v>
      </c>
      <c r="C574" s="107"/>
    </row>
    <row r="575" spans="1:3">
      <c r="A575" s="100">
        <v>15.129899999999999</v>
      </c>
      <c r="B575" s="107" t="s">
        <v>927</v>
      </c>
      <c r="C575" s="107"/>
    </row>
    <row r="576" spans="1:3">
      <c r="A576" s="100">
        <v>15.13</v>
      </c>
      <c r="B576" s="107" t="s">
        <v>928</v>
      </c>
      <c r="C576" s="107"/>
    </row>
    <row r="577" spans="1:3">
      <c r="A577" s="100">
        <v>15.130100000000001</v>
      </c>
      <c r="B577" s="107" t="s">
        <v>929</v>
      </c>
      <c r="C577" s="107"/>
    </row>
    <row r="578" spans="1:3">
      <c r="A578" s="100">
        <v>15.1302</v>
      </c>
      <c r="B578" s="107" t="s">
        <v>930</v>
      </c>
      <c r="C578" s="107"/>
    </row>
    <row r="579" spans="1:3">
      <c r="A579" s="100">
        <v>15.1303</v>
      </c>
      <c r="B579" s="107" t="s">
        <v>931</v>
      </c>
      <c r="C579" s="107"/>
    </row>
    <row r="580" spans="1:3">
      <c r="A580" s="100">
        <v>15.1304</v>
      </c>
      <c r="B580" s="107" t="s">
        <v>932</v>
      </c>
      <c r="C580" s="107"/>
    </row>
    <row r="581" spans="1:3">
      <c r="A581" s="100">
        <v>15.1305</v>
      </c>
      <c r="B581" s="107" t="s">
        <v>933</v>
      </c>
      <c r="C581" s="107"/>
    </row>
    <row r="582" spans="1:3">
      <c r="A582" s="100">
        <v>15.130599999999999</v>
      </c>
      <c r="B582" s="107" t="s">
        <v>934</v>
      </c>
      <c r="C582" s="107"/>
    </row>
    <row r="583" spans="1:3">
      <c r="A583" s="100">
        <v>15.139900000000001</v>
      </c>
      <c r="B583" s="107" t="s">
        <v>935</v>
      </c>
      <c r="C583" s="107"/>
    </row>
    <row r="584" spans="1:3">
      <c r="A584" s="100">
        <v>15.14</v>
      </c>
      <c r="B584" s="107" t="s">
        <v>936</v>
      </c>
      <c r="C584" s="107"/>
    </row>
    <row r="585" spans="1:3">
      <c r="A585" s="100">
        <v>15.1401</v>
      </c>
      <c r="B585" s="107" t="s">
        <v>937</v>
      </c>
      <c r="C585" s="107"/>
    </row>
    <row r="586" spans="1:3">
      <c r="A586" s="100">
        <v>15.15</v>
      </c>
      <c r="B586" s="107" t="s">
        <v>938</v>
      </c>
      <c r="C586" s="107"/>
    </row>
    <row r="587" spans="1:3">
      <c r="A587" s="100">
        <v>15.1501</v>
      </c>
      <c r="B587" s="107" t="s">
        <v>939</v>
      </c>
      <c r="C587" s="107"/>
    </row>
    <row r="588" spans="1:3">
      <c r="A588" s="100">
        <v>15.1502</v>
      </c>
      <c r="B588" s="107" t="s">
        <v>940</v>
      </c>
      <c r="C588" s="107"/>
    </row>
    <row r="589" spans="1:3">
      <c r="A589" s="100">
        <v>15.1503</v>
      </c>
      <c r="B589" s="107" t="s">
        <v>941</v>
      </c>
      <c r="C589" s="107"/>
    </row>
    <row r="590" spans="1:3">
      <c r="A590" s="100">
        <v>15.1599</v>
      </c>
      <c r="B590" s="107" t="s">
        <v>942</v>
      </c>
      <c r="C590" s="107"/>
    </row>
    <row r="591" spans="1:3">
      <c r="A591" s="100">
        <v>15.16</v>
      </c>
      <c r="B591" s="107" t="s">
        <v>943</v>
      </c>
      <c r="C591" s="107"/>
    </row>
    <row r="592" spans="1:3">
      <c r="A592" s="100">
        <v>15.1601</v>
      </c>
      <c r="B592" s="107" t="s">
        <v>943</v>
      </c>
      <c r="C592" s="107"/>
    </row>
    <row r="593" spans="1:3">
      <c r="A593" s="100">
        <v>15.99</v>
      </c>
      <c r="B593" s="107" t="s">
        <v>944</v>
      </c>
      <c r="C593" s="107"/>
    </row>
    <row r="594" spans="1:3">
      <c r="A594" s="100">
        <v>15.9999</v>
      </c>
      <c r="B594" s="107" t="s">
        <v>945</v>
      </c>
      <c r="C594" s="107"/>
    </row>
    <row r="595" spans="1:3">
      <c r="A595" s="100">
        <v>16</v>
      </c>
      <c r="B595" s="106" t="s">
        <v>402</v>
      </c>
      <c r="C595" s="106"/>
    </row>
    <row r="596" spans="1:3">
      <c r="A596" s="100">
        <v>16.010000000000002</v>
      </c>
      <c r="B596" s="107" t="s">
        <v>946</v>
      </c>
      <c r="C596" s="107"/>
    </row>
    <row r="597" spans="1:3">
      <c r="A597" s="100">
        <v>16.010100000000001</v>
      </c>
      <c r="B597" s="107" t="s">
        <v>947</v>
      </c>
      <c r="C597" s="107"/>
    </row>
    <row r="598" spans="1:3">
      <c r="A598" s="100">
        <v>16.010200000000001</v>
      </c>
      <c r="B598" s="107" t="s">
        <v>948</v>
      </c>
      <c r="C598" s="107"/>
    </row>
    <row r="599" spans="1:3">
      <c r="A599" s="100">
        <v>16.010300000000001</v>
      </c>
      <c r="B599" s="107" t="s">
        <v>949</v>
      </c>
      <c r="C599" s="107"/>
    </row>
    <row r="600" spans="1:3">
      <c r="A600" s="100">
        <v>16.010400000000001</v>
      </c>
      <c r="B600" s="107" t="s">
        <v>950</v>
      </c>
      <c r="C600" s="107"/>
    </row>
    <row r="601" spans="1:3">
      <c r="A601" s="100">
        <v>16.0105</v>
      </c>
      <c r="B601" s="107" t="s">
        <v>951</v>
      </c>
      <c r="C601" s="107"/>
    </row>
    <row r="602" spans="1:3">
      <c r="A602" s="100">
        <v>16.0199</v>
      </c>
      <c r="B602" s="107" t="s">
        <v>952</v>
      </c>
      <c r="C602" s="107"/>
    </row>
    <row r="603" spans="1:3">
      <c r="A603" s="100">
        <v>16.02</v>
      </c>
      <c r="B603" s="107" t="s">
        <v>953</v>
      </c>
      <c r="C603" s="107"/>
    </row>
    <row r="604" spans="1:3">
      <c r="A604" s="100">
        <v>16.020099999999999</v>
      </c>
      <c r="B604" s="107" t="s">
        <v>953</v>
      </c>
      <c r="C604" s="107"/>
    </row>
    <row r="605" spans="1:3">
      <c r="A605" s="100">
        <v>16.03</v>
      </c>
      <c r="B605" s="107" t="s">
        <v>954</v>
      </c>
      <c r="C605" s="107"/>
    </row>
    <row r="606" spans="1:3">
      <c r="A606" s="100">
        <v>16.03</v>
      </c>
      <c r="B606" s="107" t="s">
        <v>955</v>
      </c>
      <c r="C606" s="107"/>
    </row>
    <row r="607" spans="1:3">
      <c r="A607" s="100">
        <v>16.030100000000001</v>
      </c>
      <c r="B607" s="107" t="s">
        <v>956</v>
      </c>
      <c r="C607" s="107"/>
    </row>
    <row r="608" spans="1:3">
      <c r="A608" s="100">
        <v>16.030200000000001</v>
      </c>
      <c r="B608" s="107" t="s">
        <v>957</v>
      </c>
      <c r="C608" s="107"/>
    </row>
    <row r="609" spans="1:3">
      <c r="A609" s="100">
        <v>16.0303</v>
      </c>
      <c r="B609" s="107" t="s">
        <v>958</v>
      </c>
      <c r="C609" s="107"/>
    </row>
    <row r="610" spans="1:3">
      <c r="A610" s="100">
        <v>16.0304</v>
      </c>
      <c r="B610" s="107" t="s">
        <v>959</v>
      </c>
      <c r="C610" s="107"/>
    </row>
    <row r="611" spans="1:3">
      <c r="A611" s="100">
        <v>16.039899999999999</v>
      </c>
      <c r="B611" s="107" t="s">
        <v>960</v>
      </c>
      <c r="C611" s="107"/>
    </row>
    <row r="612" spans="1:3">
      <c r="A612" s="100">
        <v>16.04</v>
      </c>
      <c r="B612" s="107" t="s">
        <v>961</v>
      </c>
      <c r="C612" s="107"/>
    </row>
    <row r="613" spans="1:3">
      <c r="A613" s="100">
        <v>16.04</v>
      </c>
      <c r="B613" s="107" t="s">
        <v>962</v>
      </c>
      <c r="C613" s="107"/>
    </row>
    <row r="614" spans="1:3">
      <c r="A614" s="100">
        <v>16.040099999999999</v>
      </c>
      <c r="B614" s="107" t="s">
        <v>963</v>
      </c>
      <c r="C614" s="107"/>
    </row>
    <row r="615" spans="1:3">
      <c r="A615" s="100">
        <v>16.040199999999999</v>
      </c>
      <c r="B615" s="107" t="s">
        <v>964</v>
      </c>
      <c r="C615" s="107"/>
    </row>
    <row r="616" spans="1:3">
      <c r="A616" s="100">
        <v>16.040400000000002</v>
      </c>
      <c r="B616" s="107" t="s">
        <v>965</v>
      </c>
      <c r="C616" s="107"/>
    </row>
    <row r="617" spans="1:3">
      <c r="A617" s="100">
        <v>16.040500000000002</v>
      </c>
      <c r="B617" s="107" t="s">
        <v>966</v>
      </c>
      <c r="C617" s="107"/>
    </row>
    <row r="618" spans="1:3">
      <c r="A618" s="100">
        <v>16.040600000000001</v>
      </c>
      <c r="B618" s="107" t="s">
        <v>967</v>
      </c>
      <c r="C618" s="107"/>
    </row>
    <row r="619" spans="1:3">
      <c r="A619" s="100">
        <v>16.040700000000001</v>
      </c>
      <c r="B619" s="107" t="s">
        <v>968</v>
      </c>
      <c r="C619" s="107"/>
    </row>
    <row r="620" spans="1:3">
      <c r="A620" s="100">
        <v>16.040800000000001</v>
      </c>
      <c r="B620" s="107" t="s">
        <v>969</v>
      </c>
      <c r="C620" s="107"/>
    </row>
    <row r="621" spans="1:3">
      <c r="A621" s="100">
        <v>16.040900000000001</v>
      </c>
      <c r="B621" s="107" t="s">
        <v>970</v>
      </c>
      <c r="C621" s="107"/>
    </row>
    <row r="622" spans="1:3">
      <c r="A622" s="100">
        <v>16.041</v>
      </c>
      <c r="B622" s="107" t="s">
        <v>971</v>
      </c>
      <c r="C622" s="107"/>
    </row>
    <row r="623" spans="1:3">
      <c r="A623" s="100">
        <v>16.049900000000001</v>
      </c>
      <c r="B623" s="107" t="s">
        <v>972</v>
      </c>
      <c r="C623" s="107"/>
    </row>
    <row r="624" spans="1:3">
      <c r="A624" s="100">
        <v>16.05</v>
      </c>
      <c r="B624" s="107" t="s">
        <v>973</v>
      </c>
      <c r="C624" s="107"/>
    </row>
    <row r="625" spans="1:3">
      <c r="A625" s="100">
        <v>16.05</v>
      </c>
      <c r="B625" s="107" t="s">
        <v>974</v>
      </c>
      <c r="C625" s="107"/>
    </row>
    <row r="626" spans="1:3">
      <c r="A626" s="100">
        <v>16.0501</v>
      </c>
      <c r="B626" s="107" t="s">
        <v>975</v>
      </c>
      <c r="C626" s="107"/>
    </row>
    <row r="627" spans="1:3">
      <c r="A627" s="100">
        <v>16.0502</v>
      </c>
      <c r="B627" s="107" t="s">
        <v>976</v>
      </c>
      <c r="C627" s="107"/>
    </row>
    <row r="628" spans="1:3">
      <c r="A628" s="100">
        <v>16.0503</v>
      </c>
      <c r="B628" s="107" t="s">
        <v>977</v>
      </c>
      <c r="C628" s="107"/>
    </row>
    <row r="629" spans="1:3">
      <c r="A629" s="100">
        <v>16.0504</v>
      </c>
      <c r="B629" s="107" t="s">
        <v>978</v>
      </c>
      <c r="C629" s="107"/>
    </row>
    <row r="630" spans="1:3">
      <c r="A630" s="100">
        <v>16.0505</v>
      </c>
      <c r="B630" s="107" t="s">
        <v>979</v>
      </c>
      <c r="C630" s="107"/>
    </row>
    <row r="631" spans="1:3">
      <c r="A631" s="100">
        <v>16.050599999999999</v>
      </c>
      <c r="B631" s="107" t="s">
        <v>980</v>
      </c>
      <c r="C631" s="107"/>
    </row>
    <row r="632" spans="1:3">
      <c r="A632" s="100">
        <v>16.059899999999999</v>
      </c>
      <c r="B632" s="107" t="s">
        <v>981</v>
      </c>
      <c r="C632" s="107"/>
    </row>
    <row r="633" spans="1:3">
      <c r="A633" s="100">
        <v>16.059999999999999</v>
      </c>
      <c r="B633" s="107" t="s">
        <v>982</v>
      </c>
      <c r="C633" s="107"/>
    </row>
    <row r="634" spans="1:3">
      <c r="A634" s="100">
        <v>16.060099999999998</v>
      </c>
      <c r="B634" s="107" t="s">
        <v>982</v>
      </c>
      <c r="C634" s="107"/>
    </row>
    <row r="635" spans="1:3">
      <c r="A635" s="100">
        <v>16.07</v>
      </c>
      <c r="B635" s="107" t="s">
        <v>983</v>
      </c>
      <c r="C635" s="107"/>
    </row>
    <row r="636" spans="1:3">
      <c r="A636" s="100">
        <v>16.07</v>
      </c>
      <c r="B636" s="107" t="s">
        <v>984</v>
      </c>
      <c r="C636" s="107"/>
    </row>
    <row r="637" spans="1:3">
      <c r="A637" s="100">
        <v>16.0701</v>
      </c>
      <c r="B637" s="107" t="s">
        <v>985</v>
      </c>
      <c r="C637" s="107"/>
    </row>
    <row r="638" spans="1:3">
      <c r="A638" s="100">
        <v>16.0702</v>
      </c>
      <c r="B638" s="107" t="s">
        <v>986</v>
      </c>
      <c r="C638" s="107"/>
    </row>
    <row r="639" spans="1:3">
      <c r="A639" s="100">
        <v>16.070399999999999</v>
      </c>
      <c r="B639" s="107" t="s">
        <v>987</v>
      </c>
      <c r="C639" s="107"/>
    </row>
    <row r="640" spans="1:3">
      <c r="A640" s="100">
        <v>16.070499999999999</v>
      </c>
      <c r="B640" s="107" t="s">
        <v>988</v>
      </c>
      <c r="C640" s="107"/>
    </row>
    <row r="641" spans="1:3">
      <c r="A641" s="100">
        <v>16.070599999999999</v>
      </c>
      <c r="B641" s="107" t="s">
        <v>989</v>
      </c>
      <c r="C641" s="107"/>
    </row>
    <row r="642" spans="1:3">
      <c r="A642" s="100">
        <v>16.070699999999999</v>
      </c>
      <c r="B642" s="107" t="s">
        <v>990</v>
      </c>
      <c r="C642" s="107"/>
    </row>
    <row r="643" spans="1:3">
      <c r="A643" s="100">
        <v>16.079899999999999</v>
      </c>
      <c r="B643" s="107" t="s">
        <v>991</v>
      </c>
      <c r="C643" s="107"/>
    </row>
    <row r="644" spans="1:3">
      <c r="A644" s="100">
        <v>16.079999999999998</v>
      </c>
      <c r="B644" s="107" t="s">
        <v>992</v>
      </c>
      <c r="C644" s="107"/>
    </row>
    <row r="645" spans="1:3">
      <c r="A645" s="100">
        <v>16.080100000000002</v>
      </c>
      <c r="B645" s="107" t="s">
        <v>993</v>
      </c>
      <c r="C645" s="107"/>
    </row>
    <row r="646" spans="1:3">
      <c r="A646" s="100">
        <v>16.09</v>
      </c>
      <c r="B646" s="107" t="s">
        <v>994</v>
      </c>
      <c r="C646" s="107"/>
    </row>
    <row r="647" spans="1:3">
      <c r="A647" s="100">
        <v>16.09</v>
      </c>
      <c r="B647" s="107" t="s">
        <v>995</v>
      </c>
      <c r="C647" s="107"/>
    </row>
    <row r="648" spans="1:3">
      <c r="A648" s="100">
        <v>16.0901</v>
      </c>
      <c r="B648" s="107" t="s">
        <v>996</v>
      </c>
      <c r="C648" s="107"/>
    </row>
    <row r="649" spans="1:3">
      <c r="A649" s="100">
        <v>16.090199999999999</v>
      </c>
      <c r="B649" s="107" t="s">
        <v>997</v>
      </c>
      <c r="C649" s="107"/>
    </row>
    <row r="650" spans="1:3">
      <c r="A650" s="100">
        <v>16.090399999999999</v>
      </c>
      <c r="B650" s="107" t="s">
        <v>998</v>
      </c>
      <c r="C650" s="107"/>
    </row>
    <row r="651" spans="1:3">
      <c r="A651" s="100">
        <v>16.090499999999999</v>
      </c>
      <c r="B651" s="107" t="s">
        <v>999</v>
      </c>
      <c r="C651" s="107"/>
    </row>
    <row r="652" spans="1:3">
      <c r="A652" s="100">
        <v>16.090599999999998</v>
      </c>
      <c r="B652" s="107" t="s">
        <v>1000</v>
      </c>
      <c r="C652" s="107"/>
    </row>
    <row r="653" spans="1:3">
      <c r="A653" s="100">
        <v>16.090699999999998</v>
      </c>
      <c r="B653" s="107" t="s">
        <v>1001</v>
      </c>
      <c r="C653" s="107"/>
    </row>
    <row r="654" spans="1:3">
      <c r="A654" s="100">
        <v>16.090800000000002</v>
      </c>
      <c r="B654" s="107" t="s">
        <v>1002</v>
      </c>
      <c r="C654" s="107"/>
    </row>
    <row r="655" spans="1:3">
      <c r="A655" s="100">
        <v>16.099900000000002</v>
      </c>
      <c r="B655" s="107" t="s">
        <v>1003</v>
      </c>
      <c r="C655" s="107"/>
    </row>
    <row r="656" spans="1:3">
      <c r="A656" s="100">
        <v>16.100000000000001</v>
      </c>
      <c r="B656" s="107" t="s">
        <v>1004</v>
      </c>
      <c r="C656" s="107"/>
    </row>
    <row r="657" spans="1:3">
      <c r="A657" s="100">
        <v>16.100100000000001</v>
      </c>
      <c r="B657" s="107" t="s">
        <v>1004</v>
      </c>
      <c r="C657" s="107"/>
    </row>
    <row r="658" spans="1:3">
      <c r="A658" s="100">
        <v>16.11</v>
      </c>
      <c r="B658" s="107" t="s">
        <v>1005</v>
      </c>
      <c r="C658" s="107"/>
    </row>
    <row r="659" spans="1:3">
      <c r="A659" s="100">
        <v>16.11</v>
      </c>
      <c r="B659" s="107" t="s">
        <v>1006</v>
      </c>
      <c r="C659" s="107"/>
    </row>
    <row r="660" spans="1:3">
      <c r="A660" s="100">
        <v>16.110099999999999</v>
      </c>
      <c r="B660" s="107" t="s">
        <v>1007</v>
      </c>
      <c r="C660" s="107"/>
    </row>
    <row r="661" spans="1:3">
      <c r="A661" s="100">
        <v>16.110199999999999</v>
      </c>
      <c r="B661" s="107" t="s">
        <v>1008</v>
      </c>
      <c r="C661" s="107"/>
    </row>
    <row r="662" spans="1:3">
      <c r="A662" s="100">
        <v>16.110299999999999</v>
      </c>
      <c r="B662" s="107" t="s">
        <v>1009</v>
      </c>
      <c r="C662" s="107"/>
    </row>
    <row r="663" spans="1:3">
      <c r="A663" s="100">
        <v>16.119900000000001</v>
      </c>
      <c r="B663" s="107" t="s">
        <v>1010</v>
      </c>
      <c r="C663" s="107"/>
    </row>
    <row r="664" spans="1:3">
      <c r="A664" s="100">
        <v>16.12</v>
      </c>
      <c r="B664" s="107" t="s">
        <v>1011</v>
      </c>
      <c r="C664" s="107"/>
    </row>
    <row r="665" spans="1:3">
      <c r="A665" s="100">
        <v>16.12</v>
      </c>
      <c r="B665" s="107" t="s">
        <v>1012</v>
      </c>
      <c r="C665" s="107"/>
    </row>
    <row r="666" spans="1:3">
      <c r="A666" s="100">
        <v>16.120200000000001</v>
      </c>
      <c r="B666" s="107" t="s">
        <v>1013</v>
      </c>
      <c r="C666" s="107"/>
    </row>
    <row r="667" spans="1:3">
      <c r="A667" s="100">
        <v>16.1203</v>
      </c>
      <c r="B667" s="107" t="s">
        <v>1014</v>
      </c>
      <c r="C667" s="107"/>
    </row>
    <row r="668" spans="1:3">
      <c r="A668" s="100">
        <v>16.129899999999999</v>
      </c>
      <c r="B668" s="107" t="s">
        <v>1015</v>
      </c>
      <c r="C668" s="107"/>
    </row>
    <row r="669" spans="1:3">
      <c r="A669" s="100">
        <v>16.13</v>
      </c>
      <c r="B669" s="107" t="s">
        <v>1016</v>
      </c>
      <c r="C669" s="107"/>
    </row>
    <row r="670" spans="1:3">
      <c r="A670" s="100">
        <v>16.130099999999999</v>
      </c>
      <c r="B670" s="107" t="s">
        <v>1016</v>
      </c>
      <c r="C670" s="107"/>
    </row>
    <row r="671" spans="1:3">
      <c r="A671" s="100">
        <v>16.14</v>
      </c>
      <c r="B671" s="107" t="s">
        <v>1017</v>
      </c>
      <c r="C671" s="107"/>
    </row>
    <row r="672" spans="1:3">
      <c r="A672" s="100">
        <v>16.14</v>
      </c>
      <c r="B672" s="107" t="s">
        <v>1018</v>
      </c>
      <c r="C672" s="107"/>
    </row>
    <row r="673" spans="1:3">
      <c r="A673" s="100">
        <v>16.1401</v>
      </c>
      <c r="B673" s="107" t="s">
        <v>1019</v>
      </c>
      <c r="C673" s="107"/>
    </row>
    <row r="674" spans="1:3">
      <c r="A674" s="100">
        <v>16.1402</v>
      </c>
      <c r="B674" s="107" t="s">
        <v>1020</v>
      </c>
      <c r="C674" s="107"/>
    </row>
    <row r="675" spans="1:3">
      <c r="A675" s="100">
        <v>16.1403</v>
      </c>
      <c r="B675" s="107" t="s">
        <v>1021</v>
      </c>
      <c r="C675" s="107"/>
    </row>
    <row r="676" spans="1:3">
      <c r="A676" s="100">
        <v>16.1404</v>
      </c>
      <c r="B676" s="107" t="s">
        <v>1022</v>
      </c>
      <c r="C676" s="107"/>
    </row>
    <row r="677" spans="1:3">
      <c r="A677" s="100">
        <v>16.140499999999999</v>
      </c>
      <c r="B677" s="107" t="s">
        <v>1023</v>
      </c>
      <c r="C677" s="107"/>
    </row>
    <row r="678" spans="1:3">
      <c r="A678" s="100">
        <v>16.140599999999999</v>
      </c>
      <c r="B678" s="107" t="s">
        <v>1024</v>
      </c>
      <c r="C678" s="107"/>
    </row>
    <row r="679" spans="1:3">
      <c r="A679" s="100">
        <v>16.140699999999999</v>
      </c>
      <c r="B679" s="107" t="s">
        <v>1025</v>
      </c>
      <c r="C679" s="107"/>
    </row>
    <row r="680" spans="1:3">
      <c r="A680" s="100">
        <v>16.140799999999999</v>
      </c>
      <c r="B680" s="107" t="s">
        <v>1026</v>
      </c>
      <c r="C680" s="107"/>
    </row>
    <row r="681" spans="1:3">
      <c r="A681" s="100">
        <v>16.149899999999999</v>
      </c>
      <c r="B681" s="107" t="s">
        <v>1027</v>
      </c>
      <c r="C681" s="107"/>
    </row>
    <row r="682" spans="1:3">
      <c r="A682" s="100">
        <v>16.149999999999999</v>
      </c>
      <c r="B682" s="107" t="s">
        <v>1028</v>
      </c>
      <c r="C682" s="107"/>
    </row>
    <row r="683" spans="1:3">
      <c r="A683" s="100">
        <v>16.150099999999998</v>
      </c>
      <c r="B683" s="107" t="s">
        <v>1029</v>
      </c>
      <c r="C683" s="107"/>
    </row>
    <row r="684" spans="1:3">
      <c r="A684" s="100">
        <v>16.150200000000002</v>
      </c>
      <c r="B684" s="107" t="s">
        <v>1030</v>
      </c>
      <c r="C684" s="107"/>
    </row>
    <row r="685" spans="1:3">
      <c r="A685" s="100">
        <v>16.150300000000001</v>
      </c>
      <c r="B685" s="107" t="s">
        <v>1031</v>
      </c>
      <c r="C685" s="107"/>
    </row>
    <row r="686" spans="1:3">
      <c r="A686" s="100">
        <v>16.150400000000001</v>
      </c>
      <c r="B686" s="107" t="s">
        <v>1032</v>
      </c>
      <c r="C686" s="107"/>
    </row>
    <row r="687" spans="1:3">
      <c r="A687" s="100">
        <v>16.1599</v>
      </c>
      <c r="B687" s="107" t="s">
        <v>1033</v>
      </c>
      <c r="C687" s="107"/>
    </row>
    <row r="688" spans="1:3">
      <c r="A688" s="100">
        <v>16.16</v>
      </c>
      <c r="B688" s="107" t="s">
        <v>1034</v>
      </c>
      <c r="C688" s="107"/>
    </row>
    <row r="689" spans="1:3">
      <c r="A689" s="100">
        <v>16.1601</v>
      </c>
      <c r="B689" s="107" t="s">
        <v>1035</v>
      </c>
      <c r="C689" s="107"/>
    </row>
    <row r="690" spans="1:3">
      <c r="A690" s="100">
        <v>16.1602</v>
      </c>
      <c r="B690" s="107" t="s">
        <v>1036</v>
      </c>
      <c r="C690" s="107"/>
    </row>
    <row r="691" spans="1:3">
      <c r="A691" s="100">
        <v>16.160299999999999</v>
      </c>
      <c r="B691" s="107" t="s">
        <v>1037</v>
      </c>
      <c r="C691" s="107"/>
    </row>
    <row r="692" spans="1:3">
      <c r="A692" s="100">
        <v>16.169899999999998</v>
      </c>
      <c r="B692" s="107" t="s">
        <v>1038</v>
      </c>
      <c r="C692" s="107"/>
    </row>
    <row r="693" spans="1:3">
      <c r="A693" s="100">
        <v>16.989999999999998</v>
      </c>
      <c r="B693" s="107" t="s">
        <v>1039</v>
      </c>
      <c r="C693" s="107"/>
    </row>
    <row r="694" spans="1:3">
      <c r="A694" s="100">
        <v>16.9999</v>
      </c>
      <c r="B694" s="107" t="s">
        <v>1039</v>
      </c>
      <c r="C694" s="107"/>
    </row>
    <row r="695" spans="1:3">
      <c r="A695" s="100">
        <v>19</v>
      </c>
      <c r="B695" s="106" t="s">
        <v>404</v>
      </c>
      <c r="C695" s="106"/>
    </row>
    <row r="696" spans="1:3">
      <c r="A696" s="100">
        <v>19</v>
      </c>
      <c r="B696" s="107" t="s">
        <v>1040</v>
      </c>
      <c r="C696" s="107"/>
    </row>
    <row r="697" spans="1:3">
      <c r="A697" s="100">
        <v>19.010000000000002</v>
      </c>
      <c r="B697" s="107" t="s">
        <v>1041</v>
      </c>
      <c r="C697" s="107"/>
    </row>
    <row r="698" spans="1:3">
      <c r="A698" s="100">
        <v>19.010100000000001</v>
      </c>
      <c r="B698" s="107" t="s">
        <v>1041</v>
      </c>
      <c r="C698" s="107"/>
    </row>
    <row r="699" spans="1:3">
      <c r="A699" s="100">
        <v>19.02</v>
      </c>
      <c r="B699" s="107" t="s">
        <v>1042</v>
      </c>
      <c r="C699" s="107"/>
    </row>
    <row r="700" spans="1:3">
      <c r="A700" s="100">
        <v>19.020099999999999</v>
      </c>
      <c r="B700" s="107" t="s">
        <v>1043</v>
      </c>
      <c r="C700" s="107"/>
    </row>
    <row r="701" spans="1:3">
      <c r="A701" s="100">
        <v>19.020199999999999</v>
      </c>
      <c r="B701" s="107" t="s">
        <v>1044</v>
      </c>
      <c r="C701" s="107"/>
    </row>
    <row r="702" spans="1:3">
      <c r="A702" s="100">
        <v>19.020299999999999</v>
      </c>
      <c r="B702" s="107" t="s">
        <v>1045</v>
      </c>
      <c r="C702" s="107"/>
    </row>
    <row r="703" spans="1:3">
      <c r="A703" s="100">
        <v>19.029900000000001</v>
      </c>
      <c r="B703" s="107" t="s">
        <v>1046</v>
      </c>
      <c r="C703" s="107"/>
    </row>
    <row r="704" spans="1:3">
      <c r="A704" s="100">
        <v>19.04</v>
      </c>
      <c r="B704" s="107" t="s">
        <v>1047</v>
      </c>
      <c r="C704" s="107"/>
    </row>
    <row r="705" spans="1:3">
      <c r="A705" s="100">
        <v>19.040099999999999</v>
      </c>
      <c r="B705" s="107" t="s">
        <v>1048</v>
      </c>
      <c r="C705" s="107"/>
    </row>
    <row r="706" spans="1:3">
      <c r="A706" s="100">
        <v>19.040199999999999</v>
      </c>
      <c r="B706" s="107" t="s">
        <v>1049</v>
      </c>
      <c r="C706" s="107"/>
    </row>
    <row r="707" spans="1:3">
      <c r="A707" s="100">
        <v>19.040299999999998</v>
      </c>
      <c r="B707" s="107" t="s">
        <v>1050</v>
      </c>
      <c r="C707" s="107"/>
    </row>
    <row r="708" spans="1:3">
      <c r="A708" s="100">
        <v>19.049900000000001</v>
      </c>
      <c r="B708" s="107" t="s">
        <v>1051</v>
      </c>
      <c r="C708" s="107"/>
    </row>
    <row r="709" spans="1:3">
      <c r="A709" s="100">
        <v>19.05</v>
      </c>
      <c r="B709" s="107" t="s">
        <v>1052</v>
      </c>
      <c r="C709" s="107"/>
    </row>
    <row r="710" spans="1:3">
      <c r="A710" s="100">
        <v>19.0501</v>
      </c>
      <c r="B710" s="107" t="s">
        <v>1053</v>
      </c>
      <c r="C710" s="107"/>
    </row>
    <row r="711" spans="1:3">
      <c r="A711" s="100">
        <v>19.0504</v>
      </c>
      <c r="B711" s="107" t="s">
        <v>1054</v>
      </c>
      <c r="C711" s="107"/>
    </row>
    <row r="712" spans="1:3">
      <c r="A712" s="100">
        <v>19.0505</v>
      </c>
      <c r="B712" s="107" t="s">
        <v>1055</v>
      </c>
      <c r="C712" s="107"/>
    </row>
    <row r="713" spans="1:3">
      <c r="A713" s="100">
        <v>19.059899999999999</v>
      </c>
      <c r="B713" s="107" t="s">
        <v>1056</v>
      </c>
      <c r="C713" s="107"/>
    </row>
    <row r="714" spans="1:3">
      <c r="A714" s="100">
        <v>19.059999999999999</v>
      </c>
      <c r="B714" s="107" t="s">
        <v>1057</v>
      </c>
      <c r="C714" s="107"/>
    </row>
    <row r="715" spans="1:3">
      <c r="A715" s="100">
        <v>19.060099999999998</v>
      </c>
      <c r="B715" s="107" t="s">
        <v>1058</v>
      </c>
      <c r="C715" s="107"/>
    </row>
    <row r="716" spans="1:3">
      <c r="A716" s="100">
        <v>19.060400000000001</v>
      </c>
      <c r="B716" s="107" t="s">
        <v>1059</v>
      </c>
      <c r="C716" s="107"/>
    </row>
    <row r="717" spans="1:3">
      <c r="A717" s="100">
        <v>19.060500000000001</v>
      </c>
      <c r="B717" s="107" t="s">
        <v>1060</v>
      </c>
      <c r="C717" s="107"/>
    </row>
    <row r="718" spans="1:3">
      <c r="A718" s="100">
        <v>19.069900000000001</v>
      </c>
      <c r="B718" s="107" t="s">
        <v>1061</v>
      </c>
      <c r="C718" s="107"/>
    </row>
    <row r="719" spans="1:3">
      <c r="A719" s="100">
        <v>19.07</v>
      </c>
      <c r="B719" s="107" t="s">
        <v>1062</v>
      </c>
      <c r="C719" s="107"/>
    </row>
    <row r="720" spans="1:3">
      <c r="A720" s="100">
        <v>19.0701</v>
      </c>
      <c r="B720" s="107" t="s">
        <v>1063</v>
      </c>
      <c r="C720" s="107"/>
    </row>
    <row r="721" spans="1:3">
      <c r="A721" s="100">
        <v>19.0702</v>
      </c>
      <c r="B721" s="107" t="s">
        <v>1064</v>
      </c>
      <c r="C721" s="107"/>
    </row>
    <row r="722" spans="1:3">
      <c r="A722" s="100">
        <v>19.070399999999999</v>
      </c>
      <c r="B722" s="107" t="s">
        <v>1065</v>
      </c>
      <c r="C722" s="107"/>
    </row>
    <row r="723" spans="1:3">
      <c r="A723" s="100">
        <v>19.070599999999999</v>
      </c>
      <c r="B723" s="107" t="s">
        <v>1066</v>
      </c>
      <c r="C723" s="107"/>
    </row>
    <row r="724" spans="1:3">
      <c r="A724" s="100">
        <v>19.070699999999999</v>
      </c>
      <c r="B724" s="107" t="s">
        <v>1067</v>
      </c>
      <c r="C724" s="107"/>
    </row>
    <row r="725" spans="1:3">
      <c r="A725" s="100">
        <v>19.070799999999998</v>
      </c>
      <c r="B725" s="107" t="s">
        <v>1068</v>
      </c>
      <c r="C725" s="107"/>
    </row>
    <row r="726" spans="1:3">
      <c r="A726" s="100">
        <v>19.070900000000002</v>
      </c>
      <c r="B726" s="107" t="s">
        <v>1069</v>
      </c>
      <c r="C726" s="107"/>
    </row>
    <row r="727" spans="1:3">
      <c r="A727" s="100">
        <v>19.071000000000002</v>
      </c>
      <c r="B727" s="107" t="s">
        <v>1070</v>
      </c>
      <c r="C727" s="107"/>
    </row>
    <row r="728" spans="1:3">
      <c r="A728" s="100">
        <v>19.079899999999999</v>
      </c>
      <c r="B728" s="107" t="s">
        <v>1071</v>
      </c>
      <c r="C728" s="107"/>
    </row>
    <row r="729" spans="1:3">
      <c r="A729" s="100">
        <v>19.09</v>
      </c>
      <c r="B729" s="107" t="s">
        <v>1072</v>
      </c>
      <c r="C729" s="107"/>
    </row>
    <row r="730" spans="1:3">
      <c r="A730" s="100">
        <v>19.0901</v>
      </c>
      <c r="B730" s="107" t="s">
        <v>1073</v>
      </c>
      <c r="C730" s="107"/>
    </row>
    <row r="731" spans="1:3">
      <c r="A731" s="100">
        <v>19.090199999999999</v>
      </c>
      <c r="B731" s="107" t="s">
        <v>1074</v>
      </c>
      <c r="C731" s="107"/>
    </row>
    <row r="732" spans="1:3">
      <c r="A732" s="100">
        <v>19.090399999999999</v>
      </c>
      <c r="B732" s="107" t="s">
        <v>1075</v>
      </c>
      <c r="C732" s="107"/>
    </row>
    <row r="733" spans="1:3">
      <c r="A733" s="100">
        <v>19.090499999999999</v>
      </c>
      <c r="B733" s="107" t="s">
        <v>1076</v>
      </c>
      <c r="C733" s="107"/>
    </row>
    <row r="734" spans="1:3">
      <c r="A734" s="100">
        <v>19.090599999999998</v>
      </c>
      <c r="B734" s="107" t="s">
        <v>1077</v>
      </c>
      <c r="C734" s="107"/>
    </row>
    <row r="735" spans="1:3">
      <c r="A735" s="100">
        <v>19.099900000000002</v>
      </c>
      <c r="B735" s="107" t="s">
        <v>1078</v>
      </c>
      <c r="C735" s="107"/>
    </row>
    <row r="736" spans="1:3">
      <c r="A736" s="100">
        <v>19.989999999999998</v>
      </c>
      <c r="B736" s="107" t="s">
        <v>1079</v>
      </c>
      <c r="C736" s="107"/>
    </row>
    <row r="737" spans="1:3">
      <c r="A737" s="100">
        <v>19.9999</v>
      </c>
      <c r="B737" s="107" t="s">
        <v>1079</v>
      </c>
      <c r="C737" s="107"/>
    </row>
    <row r="738" spans="1:3">
      <c r="A738" s="100">
        <v>22</v>
      </c>
      <c r="B738" s="106" t="s">
        <v>406</v>
      </c>
      <c r="C738" s="106"/>
    </row>
    <row r="739" spans="1:3">
      <c r="A739" s="13">
        <v>22</v>
      </c>
      <c r="B739" t="s">
        <v>1080</v>
      </c>
    </row>
    <row r="740" spans="1:3">
      <c r="A740" s="13">
        <v>22.0001</v>
      </c>
      <c r="B740" t="s">
        <v>1081</v>
      </c>
    </row>
    <row r="741" spans="1:3">
      <c r="A741" s="13">
        <v>22.01</v>
      </c>
      <c r="B741" t="s">
        <v>1082</v>
      </c>
    </row>
    <row r="742" spans="1:3">
      <c r="A742" s="13">
        <v>22.010100000000001</v>
      </c>
      <c r="B742" t="s">
        <v>1082</v>
      </c>
    </row>
    <row r="743" spans="1:3">
      <c r="A743" s="13">
        <v>22.02</v>
      </c>
      <c r="B743" t="s">
        <v>1083</v>
      </c>
    </row>
    <row r="744" spans="1:3">
      <c r="A744" s="13">
        <v>22.020099999999999</v>
      </c>
      <c r="B744" t="s">
        <v>1084</v>
      </c>
    </row>
    <row r="745" spans="1:3">
      <c r="A745" s="13">
        <v>22.020199999999999</v>
      </c>
      <c r="B745" t="s">
        <v>1085</v>
      </c>
    </row>
    <row r="746" spans="1:3">
      <c r="A746" s="13">
        <v>22.020299999999999</v>
      </c>
      <c r="B746" t="s">
        <v>1086</v>
      </c>
    </row>
    <row r="747" spans="1:3">
      <c r="A747" s="13">
        <v>22.020399999999999</v>
      </c>
      <c r="B747" t="s">
        <v>1087</v>
      </c>
    </row>
    <row r="748" spans="1:3">
      <c r="A748" s="13">
        <v>22.020499999999998</v>
      </c>
      <c r="B748" t="s">
        <v>1088</v>
      </c>
    </row>
    <row r="749" spans="1:3">
      <c r="A749" s="13">
        <v>22.020600000000002</v>
      </c>
      <c r="B749" t="s">
        <v>1089</v>
      </c>
    </row>
    <row r="750" spans="1:3">
      <c r="A750" s="13">
        <v>22.020700000000001</v>
      </c>
      <c r="B750" t="s">
        <v>1090</v>
      </c>
    </row>
    <row r="751" spans="1:3">
      <c r="A751" s="13">
        <v>22.020800000000001</v>
      </c>
      <c r="B751" t="s">
        <v>1091</v>
      </c>
    </row>
    <row r="752" spans="1:3">
      <c r="A752" s="13">
        <v>22.020900000000001</v>
      </c>
      <c r="B752" t="s">
        <v>1092</v>
      </c>
    </row>
    <row r="753" spans="1:3">
      <c r="A753" s="13">
        <v>22.021000000000001</v>
      </c>
      <c r="B753" t="s">
        <v>1093</v>
      </c>
    </row>
    <row r="754" spans="1:3">
      <c r="A754" s="13">
        <v>22.021100000000001</v>
      </c>
      <c r="B754" t="s">
        <v>1094</v>
      </c>
    </row>
    <row r="755" spans="1:3">
      <c r="A755" s="13">
        <v>22.0212</v>
      </c>
      <c r="B755" t="s">
        <v>1095</v>
      </c>
    </row>
    <row r="756" spans="1:3">
      <c r="A756" s="13">
        <v>22.029900000000001</v>
      </c>
      <c r="B756" t="s">
        <v>1096</v>
      </c>
    </row>
    <row r="757" spans="1:3">
      <c r="A757" s="13">
        <v>22.03</v>
      </c>
      <c r="B757" t="s">
        <v>1097</v>
      </c>
    </row>
    <row r="758" spans="1:3">
      <c r="A758" s="13">
        <v>22.030100000000001</v>
      </c>
      <c r="B758" t="s">
        <v>1098</v>
      </c>
    </row>
    <row r="759" spans="1:3">
      <c r="A759" s="13">
        <v>22.030200000000001</v>
      </c>
      <c r="B759" t="s">
        <v>1099</v>
      </c>
    </row>
    <row r="760" spans="1:3">
      <c r="A760" s="13">
        <v>22.0303</v>
      </c>
      <c r="B760" t="s">
        <v>1100</v>
      </c>
    </row>
    <row r="761" spans="1:3">
      <c r="A761" s="13">
        <v>22.039899999999999</v>
      </c>
      <c r="B761" t="s">
        <v>1101</v>
      </c>
    </row>
    <row r="762" spans="1:3">
      <c r="A762" s="13">
        <v>22.99</v>
      </c>
      <c r="B762" t="s">
        <v>1102</v>
      </c>
    </row>
    <row r="763" spans="1:3">
      <c r="A763" s="13">
        <v>22.9999</v>
      </c>
      <c r="B763" t="s">
        <v>1102</v>
      </c>
    </row>
    <row r="764" spans="1:3">
      <c r="A764" s="13">
        <v>23</v>
      </c>
      <c r="B764" s="23" t="s">
        <v>408</v>
      </c>
      <c r="C764" s="23"/>
    </row>
    <row r="765" spans="1:3">
      <c r="A765" s="13">
        <v>23.01</v>
      </c>
      <c r="B765" t="s">
        <v>1103</v>
      </c>
    </row>
    <row r="766" spans="1:3">
      <c r="A766" s="13">
        <v>23.010100000000001</v>
      </c>
      <c r="B766" t="s">
        <v>1103</v>
      </c>
    </row>
    <row r="767" spans="1:3">
      <c r="A767" s="13">
        <v>23.13</v>
      </c>
      <c r="B767" t="s">
        <v>1104</v>
      </c>
    </row>
    <row r="768" spans="1:3">
      <c r="A768" s="13">
        <v>23.130099999999999</v>
      </c>
      <c r="B768" t="s">
        <v>1105</v>
      </c>
    </row>
    <row r="769" spans="1:3">
      <c r="A769" s="13">
        <v>23.130199999999999</v>
      </c>
      <c r="B769" t="s">
        <v>1106</v>
      </c>
    </row>
    <row r="770" spans="1:3">
      <c r="A770" s="13">
        <v>23.130299999999998</v>
      </c>
      <c r="B770" t="s">
        <v>1107</v>
      </c>
    </row>
    <row r="771" spans="1:3">
      <c r="A771" s="13">
        <v>23.130400000000002</v>
      </c>
      <c r="B771" t="s">
        <v>1108</v>
      </c>
    </row>
    <row r="772" spans="1:3">
      <c r="A772" s="13">
        <v>23.139900000000001</v>
      </c>
      <c r="B772" t="s">
        <v>1109</v>
      </c>
    </row>
    <row r="773" spans="1:3">
      <c r="A773" s="13">
        <v>23.14</v>
      </c>
      <c r="B773" t="s">
        <v>1110</v>
      </c>
    </row>
    <row r="774" spans="1:3">
      <c r="A774" s="13">
        <v>23.1401</v>
      </c>
      <c r="B774" t="s">
        <v>1111</v>
      </c>
    </row>
    <row r="775" spans="1:3">
      <c r="A775" s="13">
        <v>23.1402</v>
      </c>
      <c r="B775" t="s">
        <v>1112</v>
      </c>
    </row>
    <row r="776" spans="1:3">
      <c r="A776" s="13">
        <v>23.1403</v>
      </c>
      <c r="B776" t="s">
        <v>1113</v>
      </c>
    </row>
    <row r="777" spans="1:3">
      <c r="A777" s="13">
        <v>23.1404</v>
      </c>
      <c r="B777" t="s">
        <v>1114</v>
      </c>
    </row>
    <row r="778" spans="1:3">
      <c r="A778" s="13">
        <v>23.140499999999999</v>
      </c>
      <c r="B778" t="s">
        <v>1115</v>
      </c>
    </row>
    <row r="779" spans="1:3">
      <c r="A779" s="13">
        <v>23.149899999999999</v>
      </c>
      <c r="B779" t="s">
        <v>1116</v>
      </c>
    </row>
    <row r="780" spans="1:3">
      <c r="A780" s="13">
        <v>23.99</v>
      </c>
      <c r="B780" t="s">
        <v>1117</v>
      </c>
    </row>
    <row r="781" spans="1:3">
      <c r="A781" s="13">
        <v>23.9999</v>
      </c>
      <c r="B781" t="s">
        <v>1117</v>
      </c>
    </row>
    <row r="782" spans="1:3">
      <c r="A782" s="13">
        <v>24</v>
      </c>
      <c r="B782" s="23" t="s">
        <v>410</v>
      </c>
      <c r="C782" s="23"/>
    </row>
    <row r="783" spans="1:3">
      <c r="A783" s="13">
        <v>24.01</v>
      </c>
      <c r="B783" t="s">
        <v>1118</v>
      </c>
    </row>
    <row r="784" spans="1:3">
      <c r="A784" s="13">
        <v>24.010100000000001</v>
      </c>
      <c r="B784" t="s">
        <v>1119</v>
      </c>
    </row>
    <row r="785" spans="1:3">
      <c r="A785" s="13">
        <v>24.010200000000001</v>
      </c>
      <c r="B785" t="s">
        <v>1120</v>
      </c>
    </row>
    <row r="786" spans="1:3">
      <c r="A786" s="13">
        <v>24.010300000000001</v>
      </c>
      <c r="B786" t="s">
        <v>1121</v>
      </c>
    </row>
    <row r="787" spans="1:3">
      <c r="A787" s="13">
        <v>24.0199</v>
      </c>
      <c r="B787" t="s">
        <v>1122</v>
      </c>
    </row>
    <row r="788" spans="1:3">
      <c r="A788" s="13">
        <v>25</v>
      </c>
      <c r="B788" s="23" t="s">
        <v>412</v>
      </c>
      <c r="C788" s="23"/>
    </row>
    <row r="789" spans="1:3">
      <c r="A789" s="13">
        <v>25.01</v>
      </c>
      <c r="B789" t="s">
        <v>1123</v>
      </c>
    </row>
    <row r="790" spans="1:3">
      <c r="A790" s="13">
        <v>25.010100000000001</v>
      </c>
      <c r="B790" t="s">
        <v>1124</v>
      </c>
    </row>
    <row r="791" spans="1:3">
      <c r="A791" s="13">
        <v>25.010200000000001</v>
      </c>
      <c r="B791" t="s">
        <v>1125</v>
      </c>
    </row>
    <row r="792" spans="1:3">
      <c r="A792" s="13">
        <v>25.010300000000001</v>
      </c>
      <c r="B792" t="s">
        <v>1126</v>
      </c>
    </row>
    <row r="793" spans="1:3">
      <c r="A793" s="13">
        <v>25.0199</v>
      </c>
      <c r="B793" t="s">
        <v>1127</v>
      </c>
    </row>
    <row r="794" spans="1:3">
      <c r="A794" s="13">
        <v>25.03</v>
      </c>
      <c r="B794" t="s">
        <v>1128</v>
      </c>
    </row>
    <row r="795" spans="1:3">
      <c r="A795" s="13">
        <v>25.030100000000001</v>
      </c>
      <c r="B795" t="s">
        <v>1128</v>
      </c>
    </row>
    <row r="796" spans="1:3">
      <c r="A796" s="13">
        <v>25.99</v>
      </c>
      <c r="B796" t="s">
        <v>1129</v>
      </c>
    </row>
    <row r="797" spans="1:3">
      <c r="A797" s="13">
        <v>25.9999</v>
      </c>
      <c r="B797" t="s">
        <v>1129</v>
      </c>
    </row>
    <row r="798" spans="1:3">
      <c r="A798" s="13">
        <v>26</v>
      </c>
      <c r="B798" s="23" t="s">
        <v>414</v>
      </c>
      <c r="C798" s="23"/>
    </row>
    <row r="799" spans="1:3">
      <c r="A799" s="13">
        <v>26.01</v>
      </c>
      <c r="B799" t="s">
        <v>1130</v>
      </c>
    </row>
    <row r="800" spans="1:3">
      <c r="A800" s="13">
        <v>26.010100000000001</v>
      </c>
      <c r="B800" t="s">
        <v>1131</v>
      </c>
    </row>
    <row r="801" spans="1:2">
      <c r="A801" s="13">
        <v>26.010200000000001</v>
      </c>
      <c r="B801" t="s">
        <v>1132</v>
      </c>
    </row>
    <row r="802" spans="1:2">
      <c r="A802" s="13">
        <v>26.02</v>
      </c>
      <c r="B802" t="s">
        <v>1133</v>
      </c>
    </row>
    <row r="803" spans="1:2">
      <c r="A803" s="13">
        <v>26.020199999999999</v>
      </c>
      <c r="B803" t="s">
        <v>1134</v>
      </c>
    </row>
    <row r="804" spans="1:2">
      <c r="A804" s="13">
        <v>26.020299999999999</v>
      </c>
      <c r="B804" t="s">
        <v>1135</v>
      </c>
    </row>
    <row r="805" spans="1:2">
      <c r="A805" s="13">
        <v>26.020399999999999</v>
      </c>
      <c r="B805" t="s">
        <v>1136</v>
      </c>
    </row>
    <row r="806" spans="1:2">
      <c r="A806" s="13">
        <v>26.020499999999998</v>
      </c>
      <c r="B806" t="s">
        <v>1137</v>
      </c>
    </row>
    <row r="807" spans="1:2">
      <c r="A807" s="13">
        <v>26.020600000000002</v>
      </c>
      <c r="B807" t="s">
        <v>1138</v>
      </c>
    </row>
    <row r="808" spans="1:2">
      <c r="A808" s="13">
        <v>26.020700000000001</v>
      </c>
      <c r="B808" t="s">
        <v>1139</v>
      </c>
    </row>
    <row r="809" spans="1:2">
      <c r="A809" s="13">
        <v>26.020800000000001</v>
      </c>
      <c r="B809" t="s">
        <v>1140</v>
      </c>
    </row>
    <row r="810" spans="1:2">
      <c r="A810" s="13">
        <v>26.020900000000001</v>
      </c>
      <c r="B810" t="s">
        <v>1141</v>
      </c>
    </row>
    <row r="811" spans="1:2">
      <c r="A811" s="13">
        <v>26.021000000000001</v>
      </c>
      <c r="B811" t="s">
        <v>1142</v>
      </c>
    </row>
    <row r="812" spans="1:2">
      <c r="A812" s="13">
        <v>26.029900000000001</v>
      </c>
      <c r="B812" t="s">
        <v>1143</v>
      </c>
    </row>
    <row r="813" spans="1:2">
      <c r="A813" s="13">
        <v>26.03</v>
      </c>
      <c r="B813" t="s">
        <v>1144</v>
      </c>
    </row>
    <row r="814" spans="1:2">
      <c r="A814" s="13">
        <v>26.030100000000001</v>
      </c>
      <c r="B814" t="s">
        <v>1144</v>
      </c>
    </row>
    <row r="815" spans="1:2">
      <c r="A815" s="13">
        <v>26.0305</v>
      </c>
      <c r="B815" t="s">
        <v>1145</v>
      </c>
    </row>
    <row r="816" spans="1:2">
      <c r="A816" s="13">
        <v>26.0307</v>
      </c>
      <c r="B816" t="s">
        <v>1146</v>
      </c>
    </row>
    <row r="817" spans="1:2">
      <c r="A817" s="13">
        <v>26.030799999999999</v>
      </c>
      <c r="B817" t="s">
        <v>1147</v>
      </c>
    </row>
    <row r="818" spans="1:2">
      <c r="A818" s="13">
        <v>26.039899999999999</v>
      </c>
      <c r="B818" t="s">
        <v>1148</v>
      </c>
    </row>
    <row r="819" spans="1:2">
      <c r="A819" s="13">
        <v>26.04</v>
      </c>
      <c r="B819" t="s">
        <v>1149</v>
      </c>
    </row>
    <row r="820" spans="1:2">
      <c r="A820" s="13">
        <v>26.040099999999999</v>
      </c>
      <c r="B820" t="s">
        <v>1150</v>
      </c>
    </row>
    <row r="821" spans="1:2">
      <c r="A821" s="13">
        <v>26.040299999999998</v>
      </c>
      <c r="B821" t="s">
        <v>1151</v>
      </c>
    </row>
    <row r="822" spans="1:2">
      <c r="A822" s="13">
        <v>26.040400000000002</v>
      </c>
      <c r="B822" t="s">
        <v>1152</v>
      </c>
    </row>
    <row r="823" spans="1:2">
      <c r="A823" s="13">
        <v>26.040600000000001</v>
      </c>
      <c r="B823" t="s">
        <v>1153</v>
      </c>
    </row>
    <row r="824" spans="1:2">
      <c r="A824" s="13">
        <v>26.040700000000001</v>
      </c>
      <c r="B824" t="s">
        <v>1154</v>
      </c>
    </row>
    <row r="825" spans="1:2">
      <c r="A825" s="13">
        <v>26.049900000000001</v>
      </c>
      <c r="B825" t="s">
        <v>1155</v>
      </c>
    </row>
    <row r="826" spans="1:2">
      <c r="A826" s="13">
        <v>26.05</v>
      </c>
      <c r="B826" t="s">
        <v>1156</v>
      </c>
    </row>
    <row r="827" spans="1:2">
      <c r="A827" s="13">
        <v>26.0502</v>
      </c>
      <c r="B827" t="s">
        <v>1157</v>
      </c>
    </row>
    <row r="828" spans="1:2">
      <c r="A828" s="13">
        <v>26.0503</v>
      </c>
      <c r="B828" t="s">
        <v>1158</v>
      </c>
    </row>
    <row r="829" spans="1:2">
      <c r="A829" s="13">
        <v>26.0504</v>
      </c>
      <c r="B829" t="s">
        <v>1159</v>
      </c>
    </row>
    <row r="830" spans="1:2">
      <c r="A830" s="13">
        <v>26.0505</v>
      </c>
      <c r="B830" t="s">
        <v>1160</v>
      </c>
    </row>
    <row r="831" spans="1:2">
      <c r="A831" s="13">
        <v>26.050599999999999</v>
      </c>
      <c r="B831" t="s">
        <v>1161</v>
      </c>
    </row>
    <row r="832" spans="1:2">
      <c r="A832" s="13">
        <v>26.050699999999999</v>
      </c>
      <c r="B832" t="s">
        <v>1162</v>
      </c>
    </row>
    <row r="833" spans="1:2">
      <c r="A833" s="13">
        <v>26.050799999999999</v>
      </c>
      <c r="B833" t="s">
        <v>1163</v>
      </c>
    </row>
    <row r="834" spans="1:2">
      <c r="A834" s="13">
        <v>26.059899999999999</v>
      </c>
      <c r="B834" t="s">
        <v>1164</v>
      </c>
    </row>
    <row r="835" spans="1:2">
      <c r="A835" s="13">
        <v>26.07</v>
      </c>
      <c r="B835" t="s">
        <v>1165</v>
      </c>
    </row>
    <row r="836" spans="1:2">
      <c r="A836" s="13">
        <v>26.0701</v>
      </c>
      <c r="B836" t="s">
        <v>1165</v>
      </c>
    </row>
    <row r="837" spans="1:2">
      <c r="A837" s="13">
        <v>26.0702</v>
      </c>
      <c r="B837" t="s">
        <v>1166</v>
      </c>
    </row>
    <row r="838" spans="1:2">
      <c r="A838" s="13">
        <v>26.070699999999999</v>
      </c>
      <c r="B838" t="s">
        <v>1167</v>
      </c>
    </row>
    <row r="839" spans="1:2">
      <c r="A839" s="13">
        <v>26.070799999999998</v>
      </c>
      <c r="B839" t="s">
        <v>1168</v>
      </c>
    </row>
    <row r="840" spans="1:2">
      <c r="A840" s="13">
        <v>26.070900000000002</v>
      </c>
      <c r="B840" t="s">
        <v>1169</v>
      </c>
    </row>
    <row r="841" spans="1:2">
      <c r="A841" s="13">
        <v>26.079899999999999</v>
      </c>
      <c r="B841" t="s">
        <v>1170</v>
      </c>
    </row>
    <row r="842" spans="1:2">
      <c r="A842" s="13">
        <v>26.08</v>
      </c>
      <c r="B842" t="s">
        <v>1171</v>
      </c>
    </row>
    <row r="843" spans="1:2">
      <c r="A843" s="13">
        <v>26.080100000000002</v>
      </c>
      <c r="B843" t="s">
        <v>1172</v>
      </c>
    </row>
    <row r="844" spans="1:2">
      <c r="A844" s="13">
        <v>26.080200000000001</v>
      </c>
      <c r="B844" t="s">
        <v>1173</v>
      </c>
    </row>
    <row r="845" spans="1:2">
      <c r="A845" s="13">
        <v>26.080300000000001</v>
      </c>
      <c r="B845" t="s">
        <v>1174</v>
      </c>
    </row>
    <row r="846" spans="1:2">
      <c r="A846" s="13">
        <v>26.080400000000001</v>
      </c>
      <c r="B846" t="s">
        <v>1175</v>
      </c>
    </row>
    <row r="847" spans="1:2">
      <c r="A847" s="13">
        <v>26.080500000000001</v>
      </c>
      <c r="B847" t="s">
        <v>1176</v>
      </c>
    </row>
    <row r="848" spans="1:2">
      <c r="A848" s="13">
        <v>26.0806</v>
      </c>
      <c r="B848" t="s">
        <v>1177</v>
      </c>
    </row>
    <row r="849" spans="1:2">
      <c r="A849" s="13">
        <v>26.0807</v>
      </c>
      <c r="B849" t="s">
        <v>1178</v>
      </c>
    </row>
    <row r="850" spans="1:2">
      <c r="A850" s="13">
        <v>26.0899</v>
      </c>
      <c r="B850" t="s">
        <v>1179</v>
      </c>
    </row>
    <row r="851" spans="1:2">
      <c r="A851" s="13">
        <v>26.09</v>
      </c>
      <c r="B851" t="s">
        <v>1180</v>
      </c>
    </row>
    <row r="852" spans="1:2">
      <c r="A852" s="13">
        <v>26.0901</v>
      </c>
      <c r="B852" t="s">
        <v>1181</v>
      </c>
    </row>
    <row r="853" spans="1:2">
      <c r="A853" s="13">
        <v>26.090199999999999</v>
      </c>
      <c r="B853" t="s">
        <v>1182</v>
      </c>
    </row>
    <row r="854" spans="1:2">
      <c r="A854" s="13">
        <v>26.090299999999999</v>
      </c>
      <c r="B854" t="s">
        <v>1183</v>
      </c>
    </row>
    <row r="855" spans="1:2">
      <c r="A855" s="13">
        <v>26.090399999999999</v>
      </c>
      <c r="B855" t="s">
        <v>1184</v>
      </c>
    </row>
    <row r="856" spans="1:2">
      <c r="A856" s="13">
        <v>26.090499999999999</v>
      </c>
      <c r="B856" t="s">
        <v>1185</v>
      </c>
    </row>
    <row r="857" spans="1:2">
      <c r="A857" s="13">
        <v>26.090699999999998</v>
      </c>
      <c r="B857" t="s">
        <v>1186</v>
      </c>
    </row>
    <row r="858" spans="1:2">
      <c r="A858" s="13">
        <v>26.090800000000002</v>
      </c>
      <c r="B858" t="s">
        <v>1187</v>
      </c>
    </row>
    <row r="859" spans="1:2">
      <c r="A859" s="13">
        <v>26.090900000000001</v>
      </c>
      <c r="B859" t="s">
        <v>1188</v>
      </c>
    </row>
    <row r="860" spans="1:2">
      <c r="A860" s="13">
        <v>26.091000000000001</v>
      </c>
      <c r="B860" t="s">
        <v>1189</v>
      </c>
    </row>
    <row r="861" spans="1:2">
      <c r="A861" s="13">
        <v>26.091100000000001</v>
      </c>
      <c r="B861" t="s">
        <v>1190</v>
      </c>
    </row>
    <row r="862" spans="1:2">
      <c r="A862" s="13">
        <v>26.091200000000001</v>
      </c>
      <c r="B862" t="s">
        <v>1191</v>
      </c>
    </row>
    <row r="863" spans="1:2">
      <c r="A863" s="13">
        <v>26.099900000000002</v>
      </c>
      <c r="B863" t="s">
        <v>1192</v>
      </c>
    </row>
    <row r="864" spans="1:2">
      <c r="A864" s="13">
        <v>26.1</v>
      </c>
      <c r="B864" t="s">
        <v>1193</v>
      </c>
    </row>
    <row r="865" spans="1:2">
      <c r="A865" s="13">
        <v>26.100100000000001</v>
      </c>
      <c r="B865" t="s">
        <v>1194</v>
      </c>
    </row>
    <row r="866" spans="1:2">
      <c r="A866" s="13">
        <v>26.100200000000001</v>
      </c>
      <c r="B866" t="s">
        <v>1195</v>
      </c>
    </row>
    <row r="867" spans="1:2">
      <c r="A867" s="13">
        <v>26.100300000000001</v>
      </c>
      <c r="B867" t="s">
        <v>1196</v>
      </c>
    </row>
    <row r="868" spans="1:2">
      <c r="A868" s="13">
        <v>26.1004</v>
      </c>
      <c r="B868" t="s">
        <v>1197</v>
      </c>
    </row>
    <row r="869" spans="1:2">
      <c r="A869" s="13">
        <v>26.1005</v>
      </c>
      <c r="B869" t="s">
        <v>1198</v>
      </c>
    </row>
    <row r="870" spans="1:2">
      <c r="A870" s="13">
        <v>26.1006</v>
      </c>
      <c r="B870" t="s">
        <v>1199</v>
      </c>
    </row>
    <row r="871" spans="1:2">
      <c r="A871" s="13">
        <v>26.1007</v>
      </c>
      <c r="B871" t="s">
        <v>1193</v>
      </c>
    </row>
    <row r="872" spans="1:2">
      <c r="A872" s="13">
        <v>26.1099</v>
      </c>
      <c r="B872" t="s">
        <v>1200</v>
      </c>
    </row>
    <row r="873" spans="1:2">
      <c r="A873" s="13">
        <v>26.11</v>
      </c>
      <c r="B873" t="s">
        <v>1201</v>
      </c>
    </row>
    <row r="874" spans="1:2">
      <c r="A874" s="13">
        <v>26.110099999999999</v>
      </c>
      <c r="B874" t="s">
        <v>1202</v>
      </c>
    </row>
    <row r="875" spans="1:2">
      <c r="A875" s="13">
        <v>26.110199999999999</v>
      </c>
      <c r="B875" t="s">
        <v>1203</v>
      </c>
    </row>
    <row r="876" spans="1:2">
      <c r="A876" s="13">
        <v>26.110299999999999</v>
      </c>
      <c r="B876" t="s">
        <v>1204</v>
      </c>
    </row>
    <row r="877" spans="1:2">
      <c r="A877" s="13">
        <v>26.110399999999998</v>
      </c>
      <c r="B877" t="s">
        <v>1205</v>
      </c>
    </row>
    <row r="878" spans="1:2">
      <c r="A878" s="13">
        <v>26.119900000000001</v>
      </c>
      <c r="B878" t="s">
        <v>1206</v>
      </c>
    </row>
    <row r="879" spans="1:2">
      <c r="A879" s="13">
        <v>26.12</v>
      </c>
      <c r="B879" t="s">
        <v>1207</v>
      </c>
    </row>
    <row r="880" spans="1:2">
      <c r="A880" s="13">
        <v>26.120100000000001</v>
      </c>
      <c r="B880" t="s">
        <v>1207</v>
      </c>
    </row>
    <row r="881" spans="1:2">
      <c r="A881" s="13">
        <v>26.13</v>
      </c>
      <c r="B881" t="s">
        <v>1208</v>
      </c>
    </row>
    <row r="882" spans="1:2">
      <c r="A882" s="13">
        <v>26.130099999999999</v>
      </c>
      <c r="B882" t="s">
        <v>1209</v>
      </c>
    </row>
    <row r="883" spans="1:2">
      <c r="A883" s="13">
        <v>26.130199999999999</v>
      </c>
      <c r="B883" t="s">
        <v>1210</v>
      </c>
    </row>
    <row r="884" spans="1:2">
      <c r="A884" s="13">
        <v>26.130299999999998</v>
      </c>
      <c r="B884" t="s">
        <v>1211</v>
      </c>
    </row>
    <row r="885" spans="1:2">
      <c r="A885" s="13">
        <v>26.130400000000002</v>
      </c>
      <c r="B885" t="s">
        <v>1212</v>
      </c>
    </row>
    <row r="886" spans="1:2">
      <c r="A886" s="13">
        <v>26.130500000000001</v>
      </c>
      <c r="B886" t="s">
        <v>1213</v>
      </c>
    </row>
    <row r="887" spans="1:2">
      <c r="A887" s="13">
        <v>26.130600000000001</v>
      </c>
      <c r="B887" t="s">
        <v>1214</v>
      </c>
    </row>
    <row r="888" spans="1:2">
      <c r="A888" s="13">
        <v>26.130700000000001</v>
      </c>
      <c r="B888" t="s">
        <v>1215</v>
      </c>
    </row>
    <row r="889" spans="1:2">
      <c r="A889" s="13">
        <v>26.130800000000001</v>
      </c>
      <c r="B889" t="s">
        <v>1216</v>
      </c>
    </row>
    <row r="890" spans="1:2">
      <c r="A890" s="13">
        <v>26.1309</v>
      </c>
      <c r="B890" t="s">
        <v>1217</v>
      </c>
    </row>
    <row r="891" spans="1:2">
      <c r="A891" s="13">
        <v>26.131</v>
      </c>
      <c r="B891" t="s">
        <v>1218</v>
      </c>
    </row>
    <row r="892" spans="1:2">
      <c r="A892" s="13">
        <v>26.139900000000001</v>
      </c>
      <c r="B892" t="s">
        <v>1219</v>
      </c>
    </row>
    <row r="893" spans="1:2">
      <c r="A893" s="13">
        <v>26.14</v>
      </c>
      <c r="B893" t="s">
        <v>1220</v>
      </c>
    </row>
    <row r="894" spans="1:2">
      <c r="A894" s="13">
        <v>26.1401</v>
      </c>
      <c r="B894" t="s">
        <v>1220</v>
      </c>
    </row>
    <row r="895" spans="1:2">
      <c r="A895" s="13">
        <v>26.15</v>
      </c>
      <c r="B895" t="s">
        <v>1221</v>
      </c>
    </row>
    <row r="896" spans="1:2">
      <c r="A896" s="13">
        <v>26.150099999999998</v>
      </c>
      <c r="B896" t="s">
        <v>1222</v>
      </c>
    </row>
    <row r="897" spans="1:3">
      <c r="A897" s="13">
        <v>26.150200000000002</v>
      </c>
      <c r="B897" t="s">
        <v>1223</v>
      </c>
    </row>
    <row r="898" spans="1:3">
      <c r="A898" s="13">
        <v>26.150300000000001</v>
      </c>
      <c r="B898" t="s">
        <v>1224</v>
      </c>
    </row>
    <row r="899" spans="1:3">
      <c r="A899" s="13">
        <v>26.150400000000001</v>
      </c>
      <c r="B899" t="s">
        <v>1225</v>
      </c>
    </row>
    <row r="900" spans="1:3">
      <c r="A900" s="13">
        <v>26.1599</v>
      </c>
      <c r="B900" t="s">
        <v>1226</v>
      </c>
    </row>
    <row r="901" spans="1:3">
      <c r="A901" s="13">
        <v>26.99</v>
      </c>
      <c r="B901" t="s">
        <v>1227</v>
      </c>
    </row>
    <row r="902" spans="1:3">
      <c r="A902" s="13">
        <v>26.9999</v>
      </c>
      <c r="B902" t="s">
        <v>1227</v>
      </c>
    </row>
    <row r="903" spans="1:3">
      <c r="A903" s="13">
        <v>27</v>
      </c>
      <c r="B903" s="23" t="s">
        <v>416</v>
      </c>
      <c r="C903" s="23"/>
    </row>
    <row r="904" spans="1:3">
      <c r="A904" s="13">
        <v>27.01</v>
      </c>
      <c r="B904" t="s">
        <v>1228</v>
      </c>
    </row>
    <row r="905" spans="1:3">
      <c r="A905" s="13">
        <v>27.010100000000001</v>
      </c>
      <c r="B905" t="s">
        <v>1229</v>
      </c>
    </row>
    <row r="906" spans="1:3">
      <c r="A906" s="13">
        <v>27.010200000000001</v>
      </c>
      <c r="B906" t="s">
        <v>1230</v>
      </c>
    </row>
    <row r="907" spans="1:3">
      <c r="A907" s="13">
        <v>27.010300000000001</v>
      </c>
      <c r="B907" t="s">
        <v>1231</v>
      </c>
    </row>
    <row r="908" spans="1:3">
      <c r="A908" s="13">
        <v>27.010400000000001</v>
      </c>
      <c r="B908" t="s">
        <v>1232</v>
      </c>
    </row>
    <row r="909" spans="1:3">
      <c r="A909" s="13">
        <v>27.0105</v>
      </c>
      <c r="B909" t="s">
        <v>1233</v>
      </c>
    </row>
    <row r="910" spans="1:3">
      <c r="A910" s="13">
        <v>27.0199</v>
      </c>
      <c r="B910" t="s">
        <v>1234</v>
      </c>
    </row>
    <row r="911" spans="1:3">
      <c r="A911" s="13">
        <v>27.03</v>
      </c>
      <c r="B911" t="s">
        <v>1235</v>
      </c>
    </row>
    <row r="912" spans="1:3">
      <c r="A912" s="13">
        <v>27.030100000000001</v>
      </c>
      <c r="B912" t="s">
        <v>1236</v>
      </c>
    </row>
    <row r="913" spans="1:3">
      <c r="A913" s="13">
        <v>27.0303</v>
      </c>
      <c r="B913" t="s">
        <v>1237</v>
      </c>
    </row>
    <row r="914" spans="1:3">
      <c r="A914" s="13">
        <v>27.0304</v>
      </c>
      <c r="B914" t="s">
        <v>1238</v>
      </c>
    </row>
    <row r="915" spans="1:3">
      <c r="A915" s="13">
        <v>27.0305</v>
      </c>
      <c r="B915" t="s">
        <v>1239</v>
      </c>
    </row>
    <row r="916" spans="1:3">
      <c r="A916" s="13">
        <v>27.0306</v>
      </c>
      <c r="B916" t="s">
        <v>1240</v>
      </c>
    </row>
    <row r="917" spans="1:3">
      <c r="A917" s="13">
        <v>27.039899999999999</v>
      </c>
      <c r="B917" t="s">
        <v>1241</v>
      </c>
    </row>
    <row r="918" spans="1:3">
      <c r="A918" s="13">
        <v>27.05</v>
      </c>
      <c r="B918" t="s">
        <v>1242</v>
      </c>
    </row>
    <row r="919" spans="1:3">
      <c r="A919" s="13">
        <v>27.0501</v>
      </c>
      <c r="B919" t="s">
        <v>1243</v>
      </c>
    </row>
    <row r="920" spans="1:3">
      <c r="A920" s="13">
        <v>27.0502</v>
      </c>
      <c r="B920" t="s">
        <v>1244</v>
      </c>
    </row>
    <row r="921" spans="1:3">
      <c r="A921" s="13">
        <v>27.0503</v>
      </c>
      <c r="B921" t="s">
        <v>1245</v>
      </c>
    </row>
    <row r="922" spans="1:3">
      <c r="A922" s="13">
        <v>27.059899999999999</v>
      </c>
      <c r="B922" t="s">
        <v>1246</v>
      </c>
    </row>
    <row r="923" spans="1:3">
      <c r="A923" s="13">
        <v>27.99</v>
      </c>
      <c r="B923" t="s">
        <v>1247</v>
      </c>
    </row>
    <row r="924" spans="1:3">
      <c r="A924" s="13">
        <v>27.9999</v>
      </c>
      <c r="B924" t="s">
        <v>1247</v>
      </c>
    </row>
    <row r="925" spans="1:3">
      <c r="A925" s="13">
        <v>28</v>
      </c>
      <c r="B925" s="23" t="s">
        <v>418</v>
      </c>
      <c r="C925" s="23"/>
    </row>
    <row r="926" spans="1:3">
      <c r="A926" s="13">
        <v>28.01</v>
      </c>
      <c r="B926" t="s">
        <v>1248</v>
      </c>
    </row>
    <row r="927" spans="1:3">
      <c r="A927" s="13">
        <v>28.010100000000001</v>
      </c>
      <c r="B927" t="s">
        <v>1249</v>
      </c>
    </row>
    <row r="928" spans="1:3">
      <c r="A928" s="13">
        <v>28.0199</v>
      </c>
      <c r="B928" t="s">
        <v>1250</v>
      </c>
    </row>
    <row r="929" spans="1:2">
      <c r="A929" s="13">
        <v>28.03</v>
      </c>
      <c r="B929" t="s">
        <v>1251</v>
      </c>
    </row>
    <row r="930" spans="1:2">
      <c r="A930" s="13">
        <v>28.030100000000001</v>
      </c>
      <c r="B930" t="s">
        <v>1252</v>
      </c>
    </row>
    <row r="931" spans="1:2">
      <c r="A931" s="13">
        <v>28.039899999999999</v>
      </c>
      <c r="B931" t="s">
        <v>1253</v>
      </c>
    </row>
    <row r="932" spans="1:2">
      <c r="A932" s="13">
        <v>28.04</v>
      </c>
      <c r="B932" t="s">
        <v>1254</v>
      </c>
    </row>
    <row r="933" spans="1:2">
      <c r="A933" s="13">
        <v>28.040099999999999</v>
      </c>
      <c r="B933" t="s">
        <v>1255</v>
      </c>
    </row>
    <row r="934" spans="1:2">
      <c r="A934" s="13">
        <v>28.049900000000001</v>
      </c>
      <c r="B934" t="s">
        <v>1256</v>
      </c>
    </row>
    <row r="935" spans="1:2">
      <c r="A935" s="13">
        <v>28.05</v>
      </c>
      <c r="B935" t="s">
        <v>1257</v>
      </c>
    </row>
    <row r="936" spans="1:2">
      <c r="A936" s="13">
        <v>28.0501</v>
      </c>
      <c r="B936" t="s">
        <v>1258</v>
      </c>
    </row>
    <row r="937" spans="1:2">
      <c r="A937" s="13">
        <v>28.0502</v>
      </c>
      <c r="B937" t="s">
        <v>1259</v>
      </c>
    </row>
    <row r="938" spans="1:2">
      <c r="A938" s="13">
        <v>28.0503</v>
      </c>
      <c r="B938" t="s">
        <v>1260</v>
      </c>
    </row>
    <row r="939" spans="1:2">
      <c r="A939" s="13">
        <v>28.0504</v>
      </c>
      <c r="B939" t="s">
        <v>1261</v>
      </c>
    </row>
    <row r="940" spans="1:2">
      <c r="A940" s="13">
        <v>28.0505</v>
      </c>
      <c r="B940" t="s">
        <v>1262</v>
      </c>
    </row>
    <row r="941" spans="1:2">
      <c r="A941" s="13">
        <v>28.050599999999999</v>
      </c>
      <c r="B941" t="s">
        <v>1263</v>
      </c>
    </row>
    <row r="942" spans="1:2">
      <c r="A942" s="13">
        <v>28.059899999999999</v>
      </c>
      <c r="B942" t="s">
        <v>1264</v>
      </c>
    </row>
    <row r="943" spans="1:2">
      <c r="A943" s="13">
        <v>28.06</v>
      </c>
      <c r="B943" t="s">
        <v>1265</v>
      </c>
    </row>
    <row r="944" spans="1:2">
      <c r="A944" s="13">
        <v>28.060099999999998</v>
      </c>
      <c r="B944" t="s">
        <v>1266</v>
      </c>
    </row>
    <row r="945" spans="1:3">
      <c r="A945" s="13">
        <v>28.060199999999998</v>
      </c>
      <c r="B945" t="s">
        <v>1267</v>
      </c>
    </row>
    <row r="946" spans="1:3">
      <c r="A946" s="13">
        <v>28.060300000000002</v>
      </c>
      <c r="B946" t="s">
        <v>1268</v>
      </c>
    </row>
    <row r="947" spans="1:3">
      <c r="A947" s="13">
        <v>28.060400000000001</v>
      </c>
      <c r="B947" t="s">
        <v>1269</v>
      </c>
    </row>
    <row r="948" spans="1:3">
      <c r="A948" s="13">
        <v>28.060500000000001</v>
      </c>
      <c r="B948" t="s">
        <v>1270</v>
      </c>
    </row>
    <row r="949" spans="1:3">
      <c r="A949" s="13">
        <v>28.069900000000001</v>
      </c>
      <c r="B949" t="s">
        <v>1271</v>
      </c>
    </row>
    <row r="950" spans="1:3">
      <c r="A950" s="13">
        <v>28.07</v>
      </c>
      <c r="B950" t="s">
        <v>1272</v>
      </c>
    </row>
    <row r="951" spans="1:3">
      <c r="A951" s="13">
        <v>28.0701</v>
      </c>
      <c r="B951" t="s">
        <v>1273</v>
      </c>
    </row>
    <row r="952" spans="1:3">
      <c r="A952" s="13">
        <v>28.0702</v>
      </c>
      <c r="B952" t="s">
        <v>1274</v>
      </c>
    </row>
    <row r="953" spans="1:3">
      <c r="A953" s="13">
        <v>28.0703</v>
      </c>
      <c r="B953" t="s">
        <v>1275</v>
      </c>
    </row>
    <row r="954" spans="1:3">
      <c r="A954" s="13">
        <v>28.079899999999999</v>
      </c>
      <c r="B954" t="s">
        <v>1276</v>
      </c>
    </row>
    <row r="955" spans="1:3">
      <c r="A955" s="13">
        <v>28.99</v>
      </c>
      <c r="B955" t="s">
        <v>1277</v>
      </c>
    </row>
    <row r="956" spans="1:3">
      <c r="A956" s="13">
        <v>28.9999</v>
      </c>
      <c r="B956" t="s">
        <v>1277</v>
      </c>
    </row>
    <row r="957" spans="1:3">
      <c r="A957" s="13">
        <v>29</v>
      </c>
      <c r="B957" s="23" t="s">
        <v>420</v>
      </c>
      <c r="C957" s="23"/>
    </row>
    <row r="958" spans="1:3">
      <c r="A958" s="13">
        <v>29.02</v>
      </c>
      <c r="B958" t="s">
        <v>1278</v>
      </c>
    </row>
    <row r="959" spans="1:3">
      <c r="A959" s="13">
        <v>29.020099999999999</v>
      </c>
      <c r="B959" t="s">
        <v>1279</v>
      </c>
    </row>
    <row r="960" spans="1:3">
      <c r="A960" s="13">
        <v>29.020199999999999</v>
      </c>
      <c r="B960" t="s">
        <v>1280</v>
      </c>
    </row>
    <row r="961" spans="1:2">
      <c r="A961" s="13">
        <v>29.020299999999999</v>
      </c>
      <c r="B961" t="s">
        <v>1281</v>
      </c>
    </row>
    <row r="962" spans="1:2">
      <c r="A962" s="13">
        <v>29.020399999999999</v>
      </c>
      <c r="B962" t="s">
        <v>1282</v>
      </c>
    </row>
    <row r="963" spans="1:2">
      <c r="A963" s="13">
        <v>29.020499999999998</v>
      </c>
      <c r="B963" t="s">
        <v>1283</v>
      </c>
    </row>
    <row r="964" spans="1:2">
      <c r="A964" s="13">
        <v>29.020600000000002</v>
      </c>
      <c r="B964" t="s">
        <v>1284</v>
      </c>
    </row>
    <row r="965" spans="1:2">
      <c r="A965" s="13">
        <v>29.020700000000001</v>
      </c>
      <c r="B965" t="s">
        <v>1285</v>
      </c>
    </row>
    <row r="966" spans="1:2">
      <c r="A966" s="13">
        <v>29.029900000000001</v>
      </c>
      <c r="B966" t="s">
        <v>1286</v>
      </c>
    </row>
    <row r="967" spans="1:2">
      <c r="A967" s="13">
        <v>29.03</v>
      </c>
      <c r="B967" t="s">
        <v>1287</v>
      </c>
    </row>
    <row r="968" spans="1:2">
      <c r="A968" s="13">
        <v>29.030100000000001</v>
      </c>
      <c r="B968" t="s">
        <v>1288</v>
      </c>
    </row>
    <row r="969" spans="1:2">
      <c r="A969" s="13">
        <v>29.030200000000001</v>
      </c>
      <c r="B969" t="s">
        <v>1289</v>
      </c>
    </row>
    <row r="970" spans="1:2">
      <c r="A970" s="13">
        <v>29.0303</v>
      </c>
      <c r="B970" t="s">
        <v>1290</v>
      </c>
    </row>
    <row r="971" spans="1:2">
      <c r="A971" s="13">
        <v>29.0304</v>
      </c>
      <c r="B971" t="s">
        <v>1291</v>
      </c>
    </row>
    <row r="972" spans="1:2">
      <c r="A972" s="13">
        <v>29.0305</v>
      </c>
      <c r="B972" t="s">
        <v>1292</v>
      </c>
    </row>
    <row r="973" spans="1:2">
      <c r="A973" s="13">
        <v>29.0306</v>
      </c>
      <c r="B973" t="s">
        <v>1293</v>
      </c>
    </row>
    <row r="974" spans="1:2">
      <c r="A974" s="13">
        <v>29.0307</v>
      </c>
      <c r="B974" t="s">
        <v>1294</v>
      </c>
    </row>
    <row r="975" spans="1:2">
      <c r="A975" s="13">
        <v>29.039899999999999</v>
      </c>
      <c r="B975" t="s">
        <v>1295</v>
      </c>
    </row>
    <row r="976" spans="1:2">
      <c r="A976" s="13">
        <v>29.04</v>
      </c>
      <c r="B976" t="s">
        <v>1296</v>
      </c>
    </row>
    <row r="977" spans="1:3">
      <c r="A977" s="13">
        <v>29.040099999999999</v>
      </c>
      <c r="B977" t="s">
        <v>1297</v>
      </c>
    </row>
    <row r="978" spans="1:3">
      <c r="A978" s="13">
        <v>29.040199999999999</v>
      </c>
      <c r="B978" t="s">
        <v>1298</v>
      </c>
    </row>
    <row r="979" spans="1:3">
      <c r="A979" s="13">
        <v>29.040299999999998</v>
      </c>
      <c r="B979" t="s">
        <v>1299</v>
      </c>
    </row>
    <row r="980" spans="1:3">
      <c r="A980" s="13">
        <v>29.040400000000002</v>
      </c>
      <c r="B980" t="s">
        <v>1300</v>
      </c>
    </row>
    <row r="981" spans="1:3">
      <c r="A981" s="13">
        <v>29.040500000000002</v>
      </c>
      <c r="B981" t="s">
        <v>1301</v>
      </c>
    </row>
    <row r="982" spans="1:3">
      <c r="A982" s="13">
        <v>29.040600000000001</v>
      </c>
      <c r="B982" t="s">
        <v>1302</v>
      </c>
    </row>
    <row r="983" spans="1:3">
      <c r="A983" s="13">
        <v>29.040700000000001</v>
      </c>
      <c r="B983" t="s">
        <v>1303</v>
      </c>
    </row>
    <row r="984" spans="1:3">
      <c r="A984" s="13">
        <v>29.040800000000001</v>
      </c>
      <c r="B984" t="s">
        <v>1304</v>
      </c>
    </row>
    <row r="985" spans="1:3">
      <c r="A985" s="13">
        <v>29.040900000000001</v>
      </c>
      <c r="B985" t="s">
        <v>1305</v>
      </c>
    </row>
    <row r="986" spans="1:3">
      <c r="A986" s="13">
        <v>29.049900000000001</v>
      </c>
      <c r="B986" t="s">
        <v>1306</v>
      </c>
    </row>
    <row r="987" spans="1:3">
      <c r="A987" s="13">
        <v>29.99</v>
      </c>
      <c r="B987" t="s">
        <v>1307</v>
      </c>
    </row>
    <row r="988" spans="1:3">
      <c r="A988" s="13">
        <v>29.9999</v>
      </c>
      <c r="B988" t="s">
        <v>1307</v>
      </c>
    </row>
    <row r="989" spans="1:3">
      <c r="A989" s="13">
        <v>30</v>
      </c>
      <c r="B989" s="23" t="s">
        <v>422</v>
      </c>
      <c r="C989" s="23"/>
    </row>
    <row r="990" spans="1:3">
      <c r="A990" s="13">
        <v>30</v>
      </c>
      <c r="B990" t="s">
        <v>1308</v>
      </c>
    </row>
    <row r="991" spans="1:3">
      <c r="A991" s="13">
        <v>30.01</v>
      </c>
      <c r="B991" t="s">
        <v>1309</v>
      </c>
    </row>
    <row r="992" spans="1:3">
      <c r="A992" s="13">
        <v>30.010100000000001</v>
      </c>
      <c r="B992" t="s">
        <v>1309</v>
      </c>
    </row>
    <row r="993" spans="1:2">
      <c r="A993" s="13">
        <v>30.05</v>
      </c>
      <c r="B993" t="s">
        <v>1310</v>
      </c>
    </row>
    <row r="994" spans="1:2">
      <c r="A994" s="13">
        <v>30.0501</v>
      </c>
      <c r="B994" t="s">
        <v>1310</v>
      </c>
    </row>
    <row r="995" spans="1:2">
      <c r="A995" s="13">
        <v>30.06</v>
      </c>
      <c r="B995" t="s">
        <v>1311</v>
      </c>
    </row>
    <row r="996" spans="1:2">
      <c r="A996" s="13">
        <v>30.060099999999998</v>
      </c>
      <c r="B996" t="s">
        <v>1311</v>
      </c>
    </row>
    <row r="997" spans="1:2">
      <c r="A997" s="13">
        <v>30.08</v>
      </c>
      <c r="B997" t="s">
        <v>1312</v>
      </c>
    </row>
    <row r="998" spans="1:2">
      <c r="A998" s="13">
        <v>30.080100000000002</v>
      </c>
      <c r="B998" t="s">
        <v>1312</v>
      </c>
    </row>
    <row r="999" spans="1:2">
      <c r="A999" s="13">
        <v>30.1</v>
      </c>
      <c r="B999" t="s">
        <v>1313</v>
      </c>
    </row>
    <row r="1000" spans="1:2">
      <c r="A1000" s="13">
        <v>30.100100000000001</v>
      </c>
      <c r="B1000" t="s">
        <v>1313</v>
      </c>
    </row>
    <row r="1001" spans="1:2">
      <c r="A1001" s="13">
        <v>30.11</v>
      </c>
      <c r="B1001" t="s">
        <v>1314</v>
      </c>
    </row>
    <row r="1002" spans="1:2">
      <c r="A1002" s="13">
        <v>30.110099999999999</v>
      </c>
      <c r="B1002" t="s">
        <v>1314</v>
      </c>
    </row>
    <row r="1003" spans="1:2">
      <c r="A1003" s="13">
        <v>30.12</v>
      </c>
      <c r="B1003" t="s">
        <v>1315</v>
      </c>
    </row>
    <row r="1004" spans="1:2">
      <c r="A1004" s="13">
        <v>30.120100000000001</v>
      </c>
      <c r="B1004" t="s">
        <v>1315</v>
      </c>
    </row>
    <row r="1005" spans="1:2">
      <c r="A1005" s="13">
        <v>30.120200000000001</v>
      </c>
      <c r="B1005" t="s">
        <v>1316</v>
      </c>
    </row>
    <row r="1006" spans="1:2">
      <c r="A1006" s="13">
        <v>30.129899999999999</v>
      </c>
      <c r="B1006" t="s">
        <v>1317</v>
      </c>
    </row>
    <row r="1007" spans="1:2">
      <c r="A1007" s="13">
        <v>30.13</v>
      </c>
      <c r="B1007" t="s">
        <v>1318</v>
      </c>
    </row>
    <row r="1008" spans="1:2">
      <c r="A1008" s="13">
        <v>30.130099999999999</v>
      </c>
      <c r="B1008" t="s">
        <v>1318</v>
      </c>
    </row>
    <row r="1009" spans="1:2">
      <c r="A1009" s="13">
        <v>30.14</v>
      </c>
      <c r="B1009" t="s">
        <v>1319</v>
      </c>
    </row>
    <row r="1010" spans="1:2">
      <c r="A1010" s="13">
        <v>30.1401</v>
      </c>
      <c r="B1010" t="s">
        <v>1319</v>
      </c>
    </row>
    <row r="1011" spans="1:2">
      <c r="A1011" s="13">
        <v>30.15</v>
      </c>
      <c r="B1011" t="s">
        <v>1320</v>
      </c>
    </row>
    <row r="1012" spans="1:2">
      <c r="A1012" s="13">
        <v>30.150099999999998</v>
      </c>
      <c r="B1012" t="s">
        <v>1320</v>
      </c>
    </row>
    <row r="1013" spans="1:2">
      <c r="A1013" s="13">
        <v>30.16</v>
      </c>
      <c r="B1013" t="s">
        <v>1321</v>
      </c>
    </row>
    <row r="1014" spans="1:2">
      <c r="A1014" s="13">
        <v>30.1601</v>
      </c>
      <c r="B1014" t="s">
        <v>1321</v>
      </c>
    </row>
    <row r="1015" spans="1:2">
      <c r="A1015" s="13">
        <v>30.17</v>
      </c>
      <c r="B1015" t="s">
        <v>1322</v>
      </c>
    </row>
    <row r="1016" spans="1:2">
      <c r="A1016" s="13">
        <v>30.170100000000001</v>
      </c>
      <c r="B1016" t="s">
        <v>1322</v>
      </c>
    </row>
    <row r="1017" spans="1:2">
      <c r="A1017" s="13">
        <v>30.18</v>
      </c>
      <c r="B1017" t="s">
        <v>1323</v>
      </c>
    </row>
    <row r="1018" spans="1:2">
      <c r="A1018" s="13">
        <v>30.180099999999999</v>
      </c>
      <c r="B1018" t="s">
        <v>1323</v>
      </c>
    </row>
    <row r="1019" spans="1:2">
      <c r="A1019" s="13">
        <v>30.19</v>
      </c>
      <c r="B1019" t="s">
        <v>1324</v>
      </c>
    </row>
    <row r="1020" spans="1:2">
      <c r="A1020" s="13">
        <v>30.190100000000001</v>
      </c>
      <c r="B1020" t="s">
        <v>1324</v>
      </c>
    </row>
    <row r="1021" spans="1:2">
      <c r="A1021" s="13">
        <v>30.2</v>
      </c>
      <c r="B1021" t="s">
        <v>1325</v>
      </c>
    </row>
    <row r="1022" spans="1:2">
      <c r="A1022" s="13">
        <v>30.200099999999999</v>
      </c>
      <c r="B1022" t="s">
        <v>1325</v>
      </c>
    </row>
    <row r="1023" spans="1:2">
      <c r="A1023" s="13">
        <v>30.21</v>
      </c>
      <c r="B1023" t="s">
        <v>1326</v>
      </c>
    </row>
    <row r="1024" spans="1:2">
      <c r="A1024" s="13">
        <v>30.210100000000001</v>
      </c>
      <c r="B1024" t="s">
        <v>1326</v>
      </c>
    </row>
    <row r="1025" spans="1:2">
      <c r="A1025" s="13">
        <v>30.22</v>
      </c>
      <c r="B1025" t="s">
        <v>1327</v>
      </c>
    </row>
    <row r="1026" spans="1:2">
      <c r="A1026" s="13">
        <v>30.220099999999999</v>
      </c>
      <c r="B1026" t="s">
        <v>1328</v>
      </c>
    </row>
    <row r="1027" spans="1:2">
      <c r="A1027" s="13">
        <v>30.220199999999998</v>
      </c>
      <c r="B1027" t="s">
        <v>1329</v>
      </c>
    </row>
    <row r="1028" spans="1:2">
      <c r="A1028" s="13">
        <v>30.23</v>
      </c>
      <c r="B1028" t="s">
        <v>1330</v>
      </c>
    </row>
    <row r="1029" spans="1:2">
      <c r="A1029" s="13">
        <v>30.2301</v>
      </c>
      <c r="B1029" t="s">
        <v>1330</v>
      </c>
    </row>
    <row r="1030" spans="1:2">
      <c r="A1030" s="13">
        <v>30.25</v>
      </c>
      <c r="B1030" t="s">
        <v>1331</v>
      </c>
    </row>
    <row r="1031" spans="1:2">
      <c r="A1031" s="13">
        <v>30.2501</v>
      </c>
      <c r="B1031" t="s">
        <v>1331</v>
      </c>
    </row>
    <row r="1032" spans="1:2">
      <c r="A1032" s="13">
        <v>30.26</v>
      </c>
      <c r="B1032" t="s">
        <v>1332</v>
      </c>
    </row>
    <row r="1033" spans="1:2">
      <c r="A1033" s="13">
        <v>30.260100000000001</v>
      </c>
      <c r="B1033" t="s">
        <v>1332</v>
      </c>
    </row>
    <row r="1034" spans="1:2">
      <c r="A1034" s="13">
        <v>30.27</v>
      </c>
      <c r="B1034" t="s">
        <v>1333</v>
      </c>
    </row>
    <row r="1035" spans="1:2">
      <c r="A1035" s="13">
        <v>30.270099999999999</v>
      </c>
      <c r="B1035" t="s">
        <v>1333</v>
      </c>
    </row>
    <row r="1036" spans="1:2">
      <c r="A1036" s="13">
        <v>30.28</v>
      </c>
      <c r="B1036" t="s">
        <v>1334</v>
      </c>
    </row>
    <row r="1037" spans="1:2">
      <c r="A1037" s="13">
        <v>30.280100000000001</v>
      </c>
      <c r="B1037" t="s">
        <v>1334</v>
      </c>
    </row>
    <row r="1038" spans="1:2">
      <c r="A1038" s="13">
        <v>30.29</v>
      </c>
      <c r="B1038" t="s">
        <v>1335</v>
      </c>
    </row>
    <row r="1039" spans="1:2">
      <c r="A1039" s="13">
        <v>30.290099999999999</v>
      </c>
      <c r="B1039" t="s">
        <v>1335</v>
      </c>
    </row>
    <row r="1040" spans="1:2">
      <c r="A1040" s="13">
        <v>30.3</v>
      </c>
      <c r="B1040" t="s">
        <v>1336</v>
      </c>
    </row>
    <row r="1041" spans="1:3">
      <c r="A1041" s="13">
        <v>30.3001</v>
      </c>
      <c r="B1041" t="s">
        <v>1336</v>
      </c>
    </row>
    <row r="1042" spans="1:3">
      <c r="A1042" s="13">
        <v>30.31</v>
      </c>
      <c r="B1042" t="s">
        <v>1337</v>
      </c>
    </row>
    <row r="1043" spans="1:3">
      <c r="A1043" s="13">
        <v>30.310099999999998</v>
      </c>
      <c r="B1043" t="s">
        <v>1337</v>
      </c>
    </row>
    <row r="1044" spans="1:3">
      <c r="A1044" s="13">
        <v>30.32</v>
      </c>
      <c r="B1044" t="s">
        <v>1338</v>
      </c>
    </row>
    <row r="1045" spans="1:3">
      <c r="A1045" s="13">
        <v>30.3201</v>
      </c>
      <c r="B1045" t="s">
        <v>1338</v>
      </c>
    </row>
    <row r="1046" spans="1:3">
      <c r="A1046" s="13">
        <v>30.33</v>
      </c>
      <c r="B1046" t="s">
        <v>1339</v>
      </c>
    </row>
    <row r="1047" spans="1:3">
      <c r="A1047" s="13">
        <v>30.330100000000002</v>
      </c>
      <c r="B1047" t="s">
        <v>1339</v>
      </c>
    </row>
    <row r="1048" spans="1:3">
      <c r="A1048" s="13">
        <v>30.99</v>
      </c>
      <c r="B1048" t="s">
        <v>1340</v>
      </c>
    </row>
    <row r="1049" spans="1:3">
      <c r="A1049" s="13">
        <v>30.9999</v>
      </c>
      <c r="B1049" t="s">
        <v>1341</v>
      </c>
    </row>
    <row r="1050" spans="1:3">
      <c r="A1050" s="13">
        <v>31</v>
      </c>
      <c r="B1050" s="23" t="s">
        <v>424</v>
      </c>
      <c r="C1050" s="23"/>
    </row>
    <row r="1051" spans="1:3">
      <c r="A1051" s="13">
        <v>31.01</v>
      </c>
      <c r="B1051" t="s">
        <v>1342</v>
      </c>
    </row>
    <row r="1052" spans="1:3">
      <c r="A1052" s="13">
        <v>31.010100000000001</v>
      </c>
      <c r="B1052" t="s">
        <v>1342</v>
      </c>
    </row>
    <row r="1053" spans="1:3">
      <c r="A1053" s="13">
        <v>31.03</v>
      </c>
      <c r="B1053" t="s">
        <v>1343</v>
      </c>
    </row>
    <row r="1054" spans="1:3">
      <c r="A1054" s="13">
        <v>31.030100000000001</v>
      </c>
      <c r="B1054" t="s">
        <v>1344</v>
      </c>
    </row>
    <row r="1055" spans="1:3">
      <c r="A1055" s="13">
        <v>31.030200000000001</v>
      </c>
      <c r="B1055" t="s">
        <v>1345</v>
      </c>
    </row>
    <row r="1056" spans="1:3">
      <c r="A1056" s="13">
        <v>31.039899999999999</v>
      </c>
      <c r="B1056" t="s">
        <v>1346</v>
      </c>
    </row>
    <row r="1057" spans="1:3">
      <c r="A1057" s="13">
        <v>31.05</v>
      </c>
      <c r="B1057" t="s">
        <v>1347</v>
      </c>
    </row>
    <row r="1058" spans="1:3">
      <c r="A1058" s="13">
        <v>31.0501</v>
      </c>
      <c r="B1058" t="s">
        <v>1348</v>
      </c>
    </row>
    <row r="1059" spans="1:3">
      <c r="A1059" s="13">
        <v>31.0504</v>
      </c>
      <c r="B1059" t="s">
        <v>1349</v>
      </c>
    </row>
    <row r="1060" spans="1:3">
      <c r="A1060" s="13">
        <v>31.0505</v>
      </c>
      <c r="B1060" t="s">
        <v>1350</v>
      </c>
    </row>
    <row r="1061" spans="1:3">
      <c r="A1061" s="13">
        <v>31.050699999999999</v>
      </c>
      <c r="B1061" t="s">
        <v>1351</v>
      </c>
    </row>
    <row r="1062" spans="1:3">
      <c r="A1062" s="13">
        <v>31.050799999999999</v>
      </c>
      <c r="B1062" t="s">
        <v>1352</v>
      </c>
    </row>
    <row r="1063" spans="1:3">
      <c r="A1063" s="13">
        <v>31.059899999999999</v>
      </c>
      <c r="B1063" t="s">
        <v>1353</v>
      </c>
    </row>
    <row r="1064" spans="1:3">
      <c r="A1064" s="13">
        <v>31.06</v>
      </c>
      <c r="B1064" t="s">
        <v>1354</v>
      </c>
    </row>
    <row r="1065" spans="1:3">
      <c r="A1065" s="13">
        <v>31.060099999999998</v>
      </c>
      <c r="B1065" t="s">
        <v>1354</v>
      </c>
    </row>
    <row r="1066" spans="1:3">
      <c r="A1066" s="13">
        <v>31.99</v>
      </c>
      <c r="B1066" t="s">
        <v>1355</v>
      </c>
    </row>
    <row r="1067" spans="1:3">
      <c r="A1067" s="13">
        <v>31.9999</v>
      </c>
      <c r="B1067" t="s">
        <v>1355</v>
      </c>
    </row>
    <row r="1068" spans="1:3">
      <c r="A1068" s="13">
        <v>32</v>
      </c>
      <c r="B1068" s="23" t="s">
        <v>426</v>
      </c>
      <c r="C1068" s="23"/>
    </row>
    <row r="1069" spans="1:3">
      <c r="A1069" s="13">
        <v>32.01</v>
      </c>
      <c r="B1069" t="s">
        <v>1356</v>
      </c>
    </row>
    <row r="1070" spans="1:3">
      <c r="A1070" s="13">
        <v>32.010100000000001</v>
      </c>
      <c r="B1070" t="s">
        <v>1357</v>
      </c>
    </row>
    <row r="1071" spans="1:3">
      <c r="A1071" s="13">
        <v>32.010399999999997</v>
      </c>
      <c r="B1071" t="s">
        <v>1358</v>
      </c>
    </row>
    <row r="1072" spans="1:3">
      <c r="A1072" s="13">
        <v>32.0105</v>
      </c>
      <c r="B1072" t="s">
        <v>1359</v>
      </c>
    </row>
    <row r="1073" spans="1:3">
      <c r="A1073" s="13">
        <v>32.0107</v>
      </c>
      <c r="B1073" t="s">
        <v>1360</v>
      </c>
    </row>
    <row r="1074" spans="1:3">
      <c r="A1074" s="13">
        <v>32.010800000000003</v>
      </c>
      <c r="B1074" t="s">
        <v>1361</v>
      </c>
    </row>
    <row r="1075" spans="1:3">
      <c r="A1075" s="13">
        <v>32.010899999999999</v>
      </c>
      <c r="B1075" t="s">
        <v>1362</v>
      </c>
    </row>
    <row r="1076" spans="1:3">
      <c r="A1076" s="13">
        <v>32.011000000000003</v>
      </c>
      <c r="B1076" t="s">
        <v>1363</v>
      </c>
    </row>
    <row r="1077" spans="1:3">
      <c r="A1077" s="13">
        <v>32.011099999999999</v>
      </c>
      <c r="B1077" t="s">
        <v>1364</v>
      </c>
    </row>
    <row r="1078" spans="1:3">
      <c r="A1078" s="13">
        <v>32.0199</v>
      </c>
      <c r="B1078" t="s">
        <v>1365</v>
      </c>
    </row>
    <row r="1079" spans="1:3">
      <c r="A1079" s="13">
        <v>33</v>
      </c>
      <c r="B1079" s="23" t="s">
        <v>428</v>
      </c>
      <c r="C1079" s="23"/>
    </row>
    <row r="1080" spans="1:3">
      <c r="A1080" s="13">
        <v>33.01</v>
      </c>
      <c r="B1080" t="s">
        <v>1366</v>
      </c>
    </row>
    <row r="1081" spans="1:3">
      <c r="A1081" s="13">
        <v>33.010100000000001</v>
      </c>
      <c r="B1081" t="s">
        <v>1367</v>
      </c>
    </row>
    <row r="1082" spans="1:3">
      <c r="A1082" s="13">
        <v>33.010199999999998</v>
      </c>
      <c r="B1082" t="s">
        <v>1368</v>
      </c>
    </row>
    <row r="1083" spans="1:3">
      <c r="A1083" s="13">
        <v>33.010300000000001</v>
      </c>
      <c r="B1083" t="s">
        <v>1369</v>
      </c>
    </row>
    <row r="1084" spans="1:3">
      <c r="A1084" s="13">
        <v>33.010399999999997</v>
      </c>
      <c r="B1084" t="s">
        <v>1370</v>
      </c>
    </row>
    <row r="1085" spans="1:3">
      <c r="A1085" s="13">
        <v>33.0105</v>
      </c>
      <c r="B1085" t="s">
        <v>1371</v>
      </c>
    </row>
    <row r="1086" spans="1:3">
      <c r="A1086" s="13">
        <v>33.0199</v>
      </c>
      <c r="B1086" t="s">
        <v>1372</v>
      </c>
    </row>
    <row r="1087" spans="1:3">
      <c r="A1087" s="13">
        <v>34</v>
      </c>
      <c r="B1087" s="23" t="s">
        <v>430</v>
      </c>
      <c r="C1087" s="23"/>
    </row>
    <row r="1088" spans="1:3">
      <c r="A1088" s="13">
        <v>34.01</v>
      </c>
      <c r="B1088" t="s">
        <v>1373</v>
      </c>
    </row>
    <row r="1089" spans="1:3">
      <c r="A1089" s="13">
        <v>34.010199999999998</v>
      </c>
      <c r="B1089" t="s">
        <v>1374</v>
      </c>
    </row>
    <row r="1090" spans="1:3">
      <c r="A1090" s="13">
        <v>34.010300000000001</v>
      </c>
      <c r="B1090" t="s">
        <v>1375</v>
      </c>
    </row>
    <row r="1091" spans="1:3">
      <c r="A1091" s="13">
        <v>34.010399999999997</v>
      </c>
      <c r="B1091" t="s">
        <v>1376</v>
      </c>
    </row>
    <row r="1092" spans="1:3">
      <c r="A1092" s="13">
        <v>34.0199</v>
      </c>
      <c r="B1092" t="s">
        <v>1377</v>
      </c>
    </row>
    <row r="1093" spans="1:3">
      <c r="A1093" s="13">
        <v>35</v>
      </c>
      <c r="B1093" s="23" t="s">
        <v>431</v>
      </c>
      <c r="C1093" s="23"/>
    </row>
    <row r="1094" spans="1:3">
      <c r="A1094" s="13">
        <v>35.01</v>
      </c>
      <c r="B1094" t="s">
        <v>1378</v>
      </c>
    </row>
    <row r="1095" spans="1:3">
      <c r="A1095" s="13">
        <v>35.010100000000001</v>
      </c>
      <c r="B1095" t="s">
        <v>1379</v>
      </c>
    </row>
    <row r="1096" spans="1:3">
      <c r="A1096" s="13">
        <v>35.010199999999998</v>
      </c>
      <c r="B1096" t="s">
        <v>1380</v>
      </c>
    </row>
    <row r="1097" spans="1:3">
      <c r="A1097" s="13">
        <v>35.010300000000001</v>
      </c>
      <c r="B1097" t="s">
        <v>1381</v>
      </c>
    </row>
    <row r="1098" spans="1:3">
      <c r="A1098" s="13">
        <v>35.0199</v>
      </c>
      <c r="B1098" t="s">
        <v>1382</v>
      </c>
    </row>
    <row r="1099" spans="1:3">
      <c r="A1099" s="13">
        <v>36</v>
      </c>
      <c r="B1099" s="23" t="s">
        <v>433</v>
      </c>
      <c r="C1099" s="23"/>
    </row>
    <row r="1100" spans="1:3">
      <c r="A1100" s="13">
        <v>36.01</v>
      </c>
      <c r="B1100" t="s">
        <v>1383</v>
      </c>
    </row>
    <row r="1101" spans="1:3">
      <c r="A1101" s="13">
        <v>36.010100000000001</v>
      </c>
      <c r="B1101" t="s">
        <v>1384</v>
      </c>
    </row>
    <row r="1102" spans="1:3">
      <c r="A1102" s="13">
        <v>36.010199999999998</v>
      </c>
      <c r="B1102" t="s">
        <v>1385</v>
      </c>
    </row>
    <row r="1103" spans="1:3">
      <c r="A1103" s="13">
        <v>36.010300000000001</v>
      </c>
      <c r="B1103" t="s">
        <v>1386</v>
      </c>
    </row>
    <row r="1104" spans="1:3">
      <c r="A1104" s="13">
        <v>36.0105</v>
      </c>
      <c r="B1104" t="s">
        <v>1387</v>
      </c>
    </row>
    <row r="1105" spans="1:3">
      <c r="A1105" s="13">
        <v>36.010599999999997</v>
      </c>
      <c r="B1105" t="s">
        <v>1388</v>
      </c>
    </row>
    <row r="1106" spans="1:3">
      <c r="A1106" s="13">
        <v>36.0107</v>
      </c>
      <c r="B1106" t="s">
        <v>1389</v>
      </c>
    </row>
    <row r="1107" spans="1:3">
      <c r="A1107" s="13">
        <v>36.010800000000003</v>
      </c>
      <c r="B1107" t="s">
        <v>1390</v>
      </c>
    </row>
    <row r="1108" spans="1:3">
      <c r="A1108" s="13">
        <v>36.010899999999999</v>
      </c>
      <c r="B1108" t="s">
        <v>1391</v>
      </c>
    </row>
    <row r="1109" spans="1:3">
      <c r="A1109" s="13">
        <v>36.011000000000003</v>
      </c>
      <c r="B1109" t="s">
        <v>1392</v>
      </c>
    </row>
    <row r="1110" spans="1:3">
      <c r="A1110" s="13">
        <v>36.011099999999999</v>
      </c>
      <c r="B1110" t="s">
        <v>1393</v>
      </c>
    </row>
    <row r="1111" spans="1:3">
      <c r="A1111" s="13">
        <v>36.011200000000002</v>
      </c>
      <c r="B1111" t="s">
        <v>1394</v>
      </c>
    </row>
    <row r="1112" spans="1:3">
      <c r="A1112" s="13">
        <v>36.011299999999999</v>
      </c>
      <c r="B1112" t="s">
        <v>1395</v>
      </c>
    </row>
    <row r="1113" spans="1:3">
      <c r="A1113" s="13">
        <v>36.011400000000002</v>
      </c>
      <c r="B1113" t="s">
        <v>1396</v>
      </c>
    </row>
    <row r="1114" spans="1:3">
      <c r="A1114" s="13">
        <v>36.011499999999998</v>
      </c>
      <c r="B1114" t="s">
        <v>1397</v>
      </c>
    </row>
    <row r="1115" spans="1:3">
      <c r="A1115" s="13">
        <v>36.011600000000001</v>
      </c>
      <c r="B1115" t="s">
        <v>1398</v>
      </c>
    </row>
    <row r="1116" spans="1:3">
      <c r="A1116" s="13">
        <v>36.011699999999998</v>
      </c>
      <c r="B1116" t="s">
        <v>1399</v>
      </c>
    </row>
    <row r="1117" spans="1:3">
      <c r="A1117" s="13">
        <v>36.011800000000001</v>
      </c>
      <c r="B1117" t="s">
        <v>1400</v>
      </c>
    </row>
    <row r="1118" spans="1:3">
      <c r="A1118" s="13">
        <v>36.011899999999997</v>
      </c>
      <c r="B1118" t="s">
        <v>1401</v>
      </c>
    </row>
    <row r="1119" spans="1:3">
      <c r="A1119" s="13">
        <v>36.0199</v>
      </c>
      <c r="B1119" t="s">
        <v>1402</v>
      </c>
    </row>
    <row r="1120" spans="1:3">
      <c r="A1120" s="13">
        <v>37</v>
      </c>
      <c r="B1120" s="23" t="s">
        <v>435</v>
      </c>
      <c r="C1120" s="23"/>
    </row>
    <row r="1121" spans="1:3">
      <c r="A1121" s="13">
        <v>37.01</v>
      </c>
      <c r="B1121" t="s">
        <v>1403</v>
      </c>
    </row>
    <row r="1122" spans="1:3">
      <c r="A1122" s="13">
        <v>37.010100000000001</v>
      </c>
      <c r="B1122" t="s">
        <v>1404</v>
      </c>
    </row>
    <row r="1123" spans="1:3">
      <c r="A1123" s="13">
        <v>37.010199999999998</v>
      </c>
      <c r="B1123" t="s">
        <v>1405</v>
      </c>
    </row>
    <row r="1124" spans="1:3">
      <c r="A1124" s="13">
        <v>37.010300000000001</v>
      </c>
      <c r="B1124" t="s">
        <v>1406</v>
      </c>
    </row>
    <row r="1125" spans="1:3">
      <c r="A1125" s="13">
        <v>37.010399999999997</v>
      </c>
      <c r="B1125" t="s">
        <v>1407</v>
      </c>
    </row>
    <row r="1126" spans="1:3">
      <c r="A1126" s="13">
        <v>37.0199</v>
      </c>
      <c r="B1126" t="s">
        <v>1408</v>
      </c>
    </row>
    <row r="1127" spans="1:3">
      <c r="A1127" s="13">
        <v>38</v>
      </c>
      <c r="B1127" s="23" t="s">
        <v>437</v>
      </c>
      <c r="C1127" s="23"/>
    </row>
    <row r="1128" spans="1:3">
      <c r="A1128" s="13">
        <v>38</v>
      </c>
      <c r="B1128" t="s">
        <v>1409</v>
      </c>
    </row>
    <row r="1129" spans="1:3">
      <c r="A1129" s="13">
        <v>38.000100000000003</v>
      </c>
      <c r="B1129" t="s">
        <v>1409</v>
      </c>
    </row>
    <row r="1130" spans="1:3">
      <c r="A1130" s="13">
        <v>38.01</v>
      </c>
      <c r="B1130" t="s">
        <v>1410</v>
      </c>
    </row>
    <row r="1131" spans="1:3">
      <c r="A1131" s="13">
        <v>38.010100000000001</v>
      </c>
      <c r="B1131" t="s">
        <v>1410</v>
      </c>
    </row>
    <row r="1132" spans="1:3">
      <c r="A1132" s="13">
        <v>38.010199999999998</v>
      </c>
      <c r="B1132" t="s">
        <v>1411</v>
      </c>
    </row>
    <row r="1133" spans="1:3">
      <c r="A1133" s="13">
        <v>38.010300000000001</v>
      </c>
      <c r="B1133" t="s">
        <v>1412</v>
      </c>
    </row>
    <row r="1134" spans="1:3">
      <c r="A1134" s="13">
        <v>38.010399999999997</v>
      </c>
      <c r="B1134" t="s">
        <v>1413</v>
      </c>
    </row>
    <row r="1135" spans="1:3">
      <c r="A1135" s="13">
        <v>38.0199</v>
      </c>
      <c r="B1135" t="s">
        <v>1414</v>
      </c>
    </row>
    <row r="1136" spans="1:3">
      <c r="A1136" s="13">
        <v>38.020000000000003</v>
      </c>
      <c r="B1136" t="s">
        <v>1415</v>
      </c>
    </row>
    <row r="1137" spans="1:3">
      <c r="A1137" s="13">
        <v>38.020099999999999</v>
      </c>
      <c r="B1137" t="s">
        <v>1415</v>
      </c>
    </row>
    <row r="1138" spans="1:3">
      <c r="A1138" s="13">
        <v>38.020200000000003</v>
      </c>
      <c r="B1138" t="s">
        <v>1416</v>
      </c>
    </row>
    <row r="1139" spans="1:3">
      <c r="A1139" s="13">
        <v>38.020299999999999</v>
      </c>
      <c r="B1139" t="s">
        <v>1417</v>
      </c>
    </row>
    <row r="1140" spans="1:3">
      <c r="A1140" s="13">
        <v>38.020400000000002</v>
      </c>
      <c r="B1140" t="s">
        <v>1418</v>
      </c>
    </row>
    <row r="1141" spans="1:3">
      <c r="A1141" s="13">
        <v>38.020499999999998</v>
      </c>
      <c r="B1141" t="s">
        <v>1419</v>
      </c>
    </row>
    <row r="1142" spans="1:3">
      <c r="A1142" s="13">
        <v>38.020600000000002</v>
      </c>
      <c r="B1142" t="s">
        <v>1420</v>
      </c>
    </row>
    <row r="1143" spans="1:3">
      <c r="A1143" s="13">
        <v>38.029899999999998</v>
      </c>
      <c r="B1143" t="s">
        <v>1421</v>
      </c>
    </row>
    <row r="1144" spans="1:3">
      <c r="A1144" s="13">
        <v>38.99</v>
      </c>
      <c r="B1144" t="s">
        <v>1422</v>
      </c>
    </row>
    <row r="1145" spans="1:3">
      <c r="A1145" s="13">
        <v>38.999899999999997</v>
      </c>
      <c r="B1145" t="s">
        <v>1422</v>
      </c>
    </row>
    <row r="1146" spans="1:3">
      <c r="A1146" s="13">
        <v>39</v>
      </c>
      <c r="B1146" s="23" t="s">
        <v>439</v>
      </c>
      <c r="C1146" s="23"/>
    </row>
    <row r="1147" spans="1:3">
      <c r="A1147" s="13">
        <v>39.020000000000003</v>
      </c>
      <c r="B1147" t="s">
        <v>1423</v>
      </c>
    </row>
    <row r="1148" spans="1:3">
      <c r="A1148" s="13">
        <v>39.020099999999999</v>
      </c>
      <c r="B1148" t="s">
        <v>1423</v>
      </c>
    </row>
    <row r="1149" spans="1:3">
      <c r="A1149" s="13">
        <v>39.03</v>
      </c>
      <c r="B1149" t="s">
        <v>1424</v>
      </c>
    </row>
    <row r="1150" spans="1:3">
      <c r="A1150" s="13">
        <v>39.030099999999997</v>
      </c>
      <c r="B1150" t="s">
        <v>1424</v>
      </c>
    </row>
    <row r="1151" spans="1:3">
      <c r="A1151" s="13">
        <v>39.04</v>
      </c>
      <c r="B1151" t="s">
        <v>1425</v>
      </c>
    </row>
    <row r="1152" spans="1:3">
      <c r="A1152" s="13">
        <v>39.040100000000002</v>
      </c>
      <c r="B1152" t="s">
        <v>1425</v>
      </c>
    </row>
    <row r="1153" spans="1:2">
      <c r="A1153" s="13">
        <v>39.049999999999997</v>
      </c>
      <c r="B1153" t="s">
        <v>1426</v>
      </c>
    </row>
    <row r="1154" spans="1:2">
      <c r="A1154" s="13">
        <v>39.0501</v>
      </c>
      <c r="B1154" t="s">
        <v>1426</v>
      </c>
    </row>
    <row r="1155" spans="1:2">
      <c r="A1155" s="13">
        <v>39.06</v>
      </c>
      <c r="B1155" t="s">
        <v>1427</v>
      </c>
    </row>
    <row r="1156" spans="1:2">
      <c r="A1156" s="13">
        <v>39.060099999999998</v>
      </c>
      <c r="B1156" t="s">
        <v>1428</v>
      </c>
    </row>
    <row r="1157" spans="1:2">
      <c r="A1157" s="13">
        <v>39.060200000000002</v>
      </c>
      <c r="B1157" t="s">
        <v>1429</v>
      </c>
    </row>
    <row r="1158" spans="1:2">
      <c r="A1158" s="13">
        <v>39.060400000000001</v>
      </c>
      <c r="B1158" t="s">
        <v>1430</v>
      </c>
    </row>
    <row r="1159" spans="1:2">
      <c r="A1159" s="13">
        <v>39.060499999999998</v>
      </c>
      <c r="B1159" t="s">
        <v>1431</v>
      </c>
    </row>
    <row r="1160" spans="1:2">
      <c r="A1160" s="13">
        <v>39.060600000000001</v>
      </c>
      <c r="B1160" t="s">
        <v>1432</v>
      </c>
    </row>
    <row r="1161" spans="1:2">
      <c r="A1161" s="13">
        <v>39.069899999999997</v>
      </c>
      <c r="B1161" t="s">
        <v>1433</v>
      </c>
    </row>
    <row r="1162" spans="1:2">
      <c r="A1162" s="13">
        <v>39.07</v>
      </c>
      <c r="B1162" t="s">
        <v>1434</v>
      </c>
    </row>
    <row r="1163" spans="1:2">
      <c r="A1163" s="13">
        <v>39.070099999999996</v>
      </c>
      <c r="B1163" t="s">
        <v>1435</v>
      </c>
    </row>
    <row r="1164" spans="1:2">
      <c r="A1164" s="13">
        <v>39.0702</v>
      </c>
      <c r="B1164" t="s">
        <v>1436</v>
      </c>
    </row>
    <row r="1165" spans="1:2">
      <c r="A1165" s="13">
        <v>39.070300000000003</v>
      </c>
      <c r="B1165" t="s">
        <v>1437</v>
      </c>
    </row>
    <row r="1166" spans="1:2">
      <c r="A1166" s="13">
        <v>39.070399999999999</v>
      </c>
      <c r="B1166" t="s">
        <v>1438</v>
      </c>
    </row>
    <row r="1167" spans="1:2">
      <c r="A1167" s="13">
        <v>39.070500000000003</v>
      </c>
      <c r="B1167" t="s">
        <v>1439</v>
      </c>
    </row>
    <row r="1168" spans="1:2">
      <c r="A1168" s="13">
        <v>39.079900000000002</v>
      </c>
      <c r="B1168" t="s">
        <v>1440</v>
      </c>
    </row>
    <row r="1169" spans="1:3">
      <c r="A1169" s="13">
        <v>39.99</v>
      </c>
      <c r="B1169" t="s">
        <v>1441</v>
      </c>
    </row>
    <row r="1170" spans="1:3">
      <c r="A1170" s="13">
        <v>39.999899999999997</v>
      </c>
      <c r="B1170" t="s">
        <v>1441</v>
      </c>
    </row>
    <row r="1171" spans="1:3">
      <c r="A1171" s="13">
        <v>40</v>
      </c>
      <c r="B1171" s="23" t="s">
        <v>441</v>
      </c>
      <c r="C1171" s="23"/>
    </row>
    <row r="1172" spans="1:3">
      <c r="A1172" s="13">
        <v>40.01</v>
      </c>
      <c r="B1172" t="s">
        <v>1442</v>
      </c>
    </row>
    <row r="1173" spans="1:3">
      <c r="A1173" s="13">
        <v>40.010100000000001</v>
      </c>
      <c r="B1173" t="s">
        <v>1442</v>
      </c>
    </row>
    <row r="1174" spans="1:3">
      <c r="A1174" s="13">
        <v>40.020000000000003</v>
      </c>
      <c r="B1174" t="s">
        <v>1443</v>
      </c>
    </row>
    <row r="1175" spans="1:3">
      <c r="A1175" s="13">
        <v>40.020099999999999</v>
      </c>
      <c r="B1175" t="s">
        <v>1444</v>
      </c>
    </row>
    <row r="1176" spans="1:3">
      <c r="A1176" s="13">
        <v>40.020200000000003</v>
      </c>
      <c r="B1176" t="s">
        <v>1445</v>
      </c>
    </row>
    <row r="1177" spans="1:3">
      <c r="A1177" s="13">
        <v>40.020299999999999</v>
      </c>
      <c r="B1177" t="s">
        <v>1446</v>
      </c>
    </row>
    <row r="1178" spans="1:3">
      <c r="A1178" s="13">
        <v>40.029899999999998</v>
      </c>
      <c r="B1178" t="s">
        <v>1447</v>
      </c>
    </row>
    <row r="1179" spans="1:3">
      <c r="A1179" s="13">
        <v>40.04</v>
      </c>
      <c r="B1179" t="s">
        <v>1448</v>
      </c>
    </row>
    <row r="1180" spans="1:3">
      <c r="A1180" s="13">
        <v>40.040100000000002</v>
      </c>
      <c r="B1180" t="s">
        <v>1449</v>
      </c>
    </row>
    <row r="1181" spans="1:3">
      <c r="A1181" s="13">
        <v>40.040199999999999</v>
      </c>
      <c r="B1181" t="s">
        <v>1450</v>
      </c>
    </row>
    <row r="1182" spans="1:3">
      <c r="A1182" s="13">
        <v>40.040300000000002</v>
      </c>
      <c r="B1182" t="s">
        <v>1451</v>
      </c>
    </row>
    <row r="1183" spans="1:3">
      <c r="A1183" s="13">
        <v>40.040399999999998</v>
      </c>
      <c r="B1183" t="s">
        <v>1452</v>
      </c>
    </row>
    <row r="1184" spans="1:3">
      <c r="A1184" s="13">
        <v>40.049900000000001</v>
      </c>
      <c r="B1184" t="s">
        <v>1453</v>
      </c>
    </row>
    <row r="1185" spans="1:2">
      <c r="A1185" s="13">
        <v>40.049999999999997</v>
      </c>
      <c r="B1185" t="s">
        <v>1454</v>
      </c>
    </row>
    <row r="1186" spans="1:2">
      <c r="A1186" s="13">
        <v>40.0501</v>
      </c>
      <c r="B1186" t="s">
        <v>1455</v>
      </c>
    </row>
    <row r="1187" spans="1:2">
      <c r="A1187" s="13">
        <v>40.050199999999997</v>
      </c>
      <c r="B1187" t="s">
        <v>1456</v>
      </c>
    </row>
    <row r="1188" spans="1:2">
      <c r="A1188" s="13">
        <v>40.0503</v>
      </c>
      <c r="B1188" t="s">
        <v>1457</v>
      </c>
    </row>
    <row r="1189" spans="1:2">
      <c r="A1189" s="13">
        <v>40.050400000000003</v>
      </c>
      <c r="B1189" t="s">
        <v>1458</v>
      </c>
    </row>
    <row r="1190" spans="1:2">
      <c r="A1190" s="13">
        <v>40.050600000000003</v>
      </c>
      <c r="B1190" t="s">
        <v>1459</v>
      </c>
    </row>
    <row r="1191" spans="1:2">
      <c r="A1191" s="13">
        <v>40.050699999999999</v>
      </c>
      <c r="B1191" t="s">
        <v>1460</v>
      </c>
    </row>
    <row r="1192" spans="1:2">
      <c r="A1192" s="13">
        <v>40.050800000000002</v>
      </c>
      <c r="B1192" t="s">
        <v>1461</v>
      </c>
    </row>
    <row r="1193" spans="1:2">
      <c r="A1193" s="13">
        <v>40.050899999999999</v>
      </c>
      <c r="B1193" t="s">
        <v>1462</v>
      </c>
    </row>
    <row r="1194" spans="1:2">
      <c r="A1194" s="13">
        <v>40.051000000000002</v>
      </c>
      <c r="B1194" t="s">
        <v>1463</v>
      </c>
    </row>
    <row r="1195" spans="1:2">
      <c r="A1195" s="13">
        <v>40.051099999999998</v>
      </c>
      <c r="B1195" t="s">
        <v>1464</v>
      </c>
    </row>
    <row r="1196" spans="1:2">
      <c r="A1196" s="13">
        <v>40.059899999999999</v>
      </c>
      <c r="B1196" t="s">
        <v>1465</v>
      </c>
    </row>
    <row r="1197" spans="1:2">
      <c r="A1197" s="13">
        <v>40.06</v>
      </c>
      <c r="B1197" t="s">
        <v>1466</v>
      </c>
    </row>
    <row r="1198" spans="1:2">
      <c r="A1198" s="13">
        <v>40.060099999999998</v>
      </c>
      <c r="B1198" t="s">
        <v>1467</v>
      </c>
    </row>
    <row r="1199" spans="1:2">
      <c r="A1199" s="13">
        <v>40.060200000000002</v>
      </c>
      <c r="B1199" t="s">
        <v>1468</v>
      </c>
    </row>
    <row r="1200" spans="1:2">
      <c r="A1200" s="13">
        <v>40.060299999999998</v>
      </c>
      <c r="B1200" t="s">
        <v>1469</v>
      </c>
    </row>
    <row r="1201" spans="1:2">
      <c r="A1201" s="13">
        <v>40.060400000000001</v>
      </c>
      <c r="B1201" t="s">
        <v>1470</v>
      </c>
    </row>
    <row r="1202" spans="1:2">
      <c r="A1202" s="13">
        <v>40.060499999999998</v>
      </c>
      <c r="B1202" t="s">
        <v>1471</v>
      </c>
    </row>
    <row r="1203" spans="1:2">
      <c r="A1203" s="13">
        <v>40.060600000000001</v>
      </c>
      <c r="B1203" t="s">
        <v>1472</v>
      </c>
    </row>
    <row r="1204" spans="1:2">
      <c r="A1204" s="13">
        <v>40.060699999999997</v>
      </c>
      <c r="B1204" t="s">
        <v>1473</v>
      </c>
    </row>
    <row r="1205" spans="1:2">
      <c r="A1205" s="13">
        <v>40.069899999999997</v>
      </c>
      <c r="B1205" t="s">
        <v>1474</v>
      </c>
    </row>
    <row r="1206" spans="1:2">
      <c r="A1206" s="13">
        <v>40.08</v>
      </c>
      <c r="B1206" t="s">
        <v>1475</v>
      </c>
    </row>
    <row r="1207" spans="1:2">
      <c r="A1207" s="13">
        <v>40.080100000000002</v>
      </c>
      <c r="B1207" t="s">
        <v>1476</v>
      </c>
    </row>
    <row r="1208" spans="1:2">
      <c r="A1208" s="13">
        <v>40.080199999999998</v>
      </c>
      <c r="B1208" t="s">
        <v>1477</v>
      </c>
    </row>
    <row r="1209" spans="1:2">
      <c r="A1209" s="13">
        <v>40.080399999999997</v>
      </c>
      <c r="B1209" t="s">
        <v>1478</v>
      </c>
    </row>
    <row r="1210" spans="1:2">
      <c r="A1210" s="13">
        <v>40.080500000000001</v>
      </c>
      <c r="B1210" t="s">
        <v>1479</v>
      </c>
    </row>
    <row r="1211" spans="1:2">
      <c r="A1211" s="13">
        <v>40.080599999999997</v>
      </c>
      <c r="B1211" t="s">
        <v>1480</v>
      </c>
    </row>
    <row r="1212" spans="1:2">
      <c r="A1212" s="13">
        <v>40.0807</v>
      </c>
      <c r="B1212" t="s">
        <v>1481</v>
      </c>
    </row>
    <row r="1213" spans="1:2">
      <c r="A1213" s="13">
        <v>40.080800000000004</v>
      </c>
      <c r="B1213" t="s">
        <v>1482</v>
      </c>
    </row>
    <row r="1214" spans="1:2">
      <c r="A1214" s="13">
        <v>40.0809</v>
      </c>
      <c r="B1214" t="s">
        <v>1483</v>
      </c>
    </row>
    <row r="1215" spans="1:2">
      <c r="A1215" s="13">
        <v>40.081000000000003</v>
      </c>
      <c r="B1215" t="s">
        <v>1484</v>
      </c>
    </row>
    <row r="1216" spans="1:2">
      <c r="A1216" s="13">
        <v>40.0899</v>
      </c>
      <c r="B1216" t="s">
        <v>1485</v>
      </c>
    </row>
    <row r="1217" spans="1:3">
      <c r="A1217" s="13">
        <v>40.1</v>
      </c>
      <c r="B1217" t="s">
        <v>1486</v>
      </c>
    </row>
    <row r="1218" spans="1:3">
      <c r="A1218" s="13">
        <v>40.100099999999998</v>
      </c>
      <c r="B1218" t="s">
        <v>1487</v>
      </c>
    </row>
    <row r="1219" spans="1:3">
      <c r="A1219" s="13">
        <v>40.100200000000001</v>
      </c>
      <c r="B1219" t="s">
        <v>1488</v>
      </c>
    </row>
    <row r="1220" spans="1:3">
      <c r="A1220" s="13">
        <v>40.109900000000003</v>
      </c>
      <c r="B1220" t="s">
        <v>1489</v>
      </c>
    </row>
    <row r="1221" spans="1:3">
      <c r="A1221" s="13">
        <v>40.99</v>
      </c>
      <c r="B1221" t="s">
        <v>1490</v>
      </c>
    </row>
    <row r="1222" spans="1:3">
      <c r="A1222" s="13">
        <v>40.999899999999997</v>
      </c>
      <c r="B1222" t="s">
        <v>1490</v>
      </c>
    </row>
    <row r="1223" spans="1:3">
      <c r="A1223" s="13">
        <v>41</v>
      </c>
      <c r="B1223" s="23" t="s">
        <v>443</v>
      </c>
      <c r="C1223" s="23"/>
    </row>
    <row r="1224" spans="1:3">
      <c r="A1224" s="13">
        <v>41</v>
      </c>
      <c r="B1224" t="s">
        <v>1491</v>
      </c>
    </row>
    <row r="1225" spans="1:3">
      <c r="A1225" s="13">
        <v>41.01</v>
      </c>
      <c r="B1225" t="s">
        <v>1492</v>
      </c>
    </row>
    <row r="1226" spans="1:3">
      <c r="A1226" s="13">
        <v>41.010100000000001</v>
      </c>
      <c r="B1226" t="s">
        <v>1492</v>
      </c>
    </row>
    <row r="1227" spans="1:3">
      <c r="A1227" s="13">
        <v>41.02</v>
      </c>
      <c r="B1227" t="s">
        <v>1493</v>
      </c>
    </row>
    <row r="1228" spans="1:3">
      <c r="A1228" s="13">
        <v>41.020400000000002</v>
      </c>
      <c r="B1228" t="s">
        <v>1494</v>
      </c>
    </row>
    <row r="1229" spans="1:3">
      <c r="A1229" s="13">
        <v>41.020499999999998</v>
      </c>
      <c r="B1229" t="s">
        <v>1495</v>
      </c>
    </row>
    <row r="1230" spans="1:3">
      <c r="A1230" s="13">
        <v>41.029899999999998</v>
      </c>
      <c r="B1230" t="s">
        <v>1496</v>
      </c>
    </row>
    <row r="1231" spans="1:3">
      <c r="A1231" s="13">
        <v>41.03</v>
      </c>
      <c r="B1231" t="s">
        <v>1497</v>
      </c>
    </row>
    <row r="1232" spans="1:3">
      <c r="A1232" s="13">
        <v>41.030099999999997</v>
      </c>
      <c r="B1232" t="s">
        <v>1498</v>
      </c>
    </row>
    <row r="1233" spans="1:3">
      <c r="A1233" s="13">
        <v>41.030299999999997</v>
      </c>
      <c r="B1233" t="s">
        <v>1499</v>
      </c>
    </row>
    <row r="1234" spans="1:3">
      <c r="A1234" s="13">
        <v>41.039900000000003</v>
      </c>
      <c r="B1234" t="s">
        <v>1500</v>
      </c>
    </row>
    <row r="1235" spans="1:3">
      <c r="A1235" s="13">
        <v>41.99</v>
      </c>
      <c r="B1235" t="s">
        <v>1501</v>
      </c>
    </row>
    <row r="1236" spans="1:3">
      <c r="A1236" s="13">
        <v>41.999899999999997</v>
      </c>
      <c r="B1236" t="s">
        <v>1501</v>
      </c>
    </row>
    <row r="1237" spans="1:3">
      <c r="A1237" s="13">
        <v>42</v>
      </c>
      <c r="B1237" s="23" t="s">
        <v>445</v>
      </c>
      <c r="C1237" s="23"/>
    </row>
    <row r="1238" spans="1:3">
      <c r="A1238" s="13">
        <v>42.01</v>
      </c>
      <c r="B1238" t="s">
        <v>1502</v>
      </c>
    </row>
    <row r="1239" spans="1:3">
      <c r="A1239" s="13">
        <v>42.010100000000001</v>
      </c>
      <c r="B1239" t="s">
        <v>1502</v>
      </c>
    </row>
    <row r="1240" spans="1:3">
      <c r="A1240" s="13">
        <v>42.27</v>
      </c>
      <c r="B1240" t="s">
        <v>1503</v>
      </c>
    </row>
    <row r="1241" spans="1:3">
      <c r="A1241" s="13">
        <v>42.270099999999999</v>
      </c>
      <c r="B1241" t="s">
        <v>1504</v>
      </c>
    </row>
    <row r="1242" spans="1:3">
      <c r="A1242" s="13">
        <v>42.270200000000003</v>
      </c>
      <c r="B1242" t="s">
        <v>1505</v>
      </c>
    </row>
    <row r="1243" spans="1:3">
      <c r="A1243" s="13">
        <v>42.270299999999999</v>
      </c>
      <c r="B1243" t="s">
        <v>1506</v>
      </c>
    </row>
    <row r="1244" spans="1:3">
      <c r="A1244" s="13">
        <v>42.270400000000002</v>
      </c>
      <c r="B1244" t="s">
        <v>1507</v>
      </c>
    </row>
    <row r="1245" spans="1:3">
      <c r="A1245" s="13">
        <v>42.270499999999998</v>
      </c>
      <c r="B1245" t="s">
        <v>1508</v>
      </c>
    </row>
    <row r="1246" spans="1:3">
      <c r="A1246" s="13">
        <v>42.270600000000002</v>
      </c>
      <c r="B1246" t="s">
        <v>1509</v>
      </c>
    </row>
    <row r="1247" spans="1:3">
      <c r="A1247" s="13">
        <v>42.270699999999998</v>
      </c>
      <c r="B1247" t="s">
        <v>1510</v>
      </c>
    </row>
    <row r="1248" spans="1:3">
      <c r="A1248" s="13">
        <v>42.270800000000001</v>
      </c>
      <c r="B1248" t="s">
        <v>1511</v>
      </c>
    </row>
    <row r="1249" spans="1:2">
      <c r="A1249" s="13">
        <v>42.270899999999997</v>
      </c>
      <c r="B1249" t="s">
        <v>1512</v>
      </c>
    </row>
    <row r="1250" spans="1:2">
      <c r="A1250" s="13">
        <v>42.279899999999998</v>
      </c>
      <c r="B1250" t="s">
        <v>1513</v>
      </c>
    </row>
    <row r="1251" spans="1:2">
      <c r="A1251" s="13">
        <v>42.28</v>
      </c>
      <c r="B1251" t="s">
        <v>1514</v>
      </c>
    </row>
    <row r="1252" spans="1:2">
      <c r="A1252" s="13">
        <v>42.280099999999997</v>
      </c>
      <c r="B1252" t="s">
        <v>1515</v>
      </c>
    </row>
    <row r="1253" spans="1:2">
      <c r="A1253" s="13">
        <v>42.280200000000001</v>
      </c>
      <c r="B1253" t="s">
        <v>1516</v>
      </c>
    </row>
    <row r="1254" spans="1:2">
      <c r="A1254" s="13">
        <v>42.280299999999997</v>
      </c>
      <c r="B1254" t="s">
        <v>1517</v>
      </c>
    </row>
    <row r="1255" spans="1:2">
      <c r="A1255" s="13">
        <v>42.2804</v>
      </c>
      <c r="B1255" t="s">
        <v>1518</v>
      </c>
    </row>
    <row r="1256" spans="1:2">
      <c r="A1256" s="13">
        <v>42.280500000000004</v>
      </c>
      <c r="B1256" t="s">
        <v>1519</v>
      </c>
    </row>
    <row r="1257" spans="1:2">
      <c r="A1257" s="13">
        <v>42.2806</v>
      </c>
      <c r="B1257" t="s">
        <v>1520</v>
      </c>
    </row>
    <row r="1258" spans="1:2">
      <c r="A1258" s="13">
        <v>42.280700000000003</v>
      </c>
      <c r="B1258" t="s">
        <v>1521</v>
      </c>
    </row>
    <row r="1259" spans="1:2">
      <c r="A1259" s="13">
        <v>42.280799999999999</v>
      </c>
      <c r="B1259" t="s">
        <v>1522</v>
      </c>
    </row>
    <row r="1260" spans="1:2">
      <c r="A1260" s="13">
        <v>42.280900000000003</v>
      </c>
      <c r="B1260" t="s">
        <v>1523</v>
      </c>
    </row>
    <row r="1261" spans="1:2">
      <c r="A1261" s="13">
        <v>42.280999999999999</v>
      </c>
      <c r="B1261" t="s">
        <v>1524</v>
      </c>
    </row>
    <row r="1262" spans="1:2">
      <c r="A1262" s="13">
        <v>42.281100000000002</v>
      </c>
      <c r="B1262" t="s">
        <v>1525</v>
      </c>
    </row>
    <row r="1263" spans="1:2">
      <c r="A1263" s="13">
        <v>42.281199999999998</v>
      </c>
      <c r="B1263" t="s">
        <v>1526</v>
      </c>
    </row>
    <row r="1264" spans="1:2">
      <c r="A1264" s="13">
        <v>42.281300000000002</v>
      </c>
      <c r="B1264" t="s">
        <v>1527</v>
      </c>
    </row>
    <row r="1265" spans="1:3">
      <c r="A1265" s="13">
        <v>42.281399999999998</v>
      </c>
      <c r="B1265" t="s">
        <v>1528</v>
      </c>
    </row>
    <row r="1266" spans="1:3">
      <c r="A1266" s="13">
        <v>42.289900000000003</v>
      </c>
      <c r="B1266" t="s">
        <v>1529</v>
      </c>
    </row>
    <row r="1267" spans="1:3">
      <c r="A1267" s="13">
        <v>42.99</v>
      </c>
      <c r="B1267" t="s">
        <v>1530</v>
      </c>
    </row>
    <row r="1268" spans="1:3">
      <c r="A1268" s="13">
        <v>42.999899999999997</v>
      </c>
      <c r="B1268" t="s">
        <v>1530</v>
      </c>
    </row>
    <row r="1269" spans="1:3">
      <c r="A1269" s="13">
        <v>43</v>
      </c>
      <c r="B1269" s="23" t="s">
        <v>447</v>
      </c>
      <c r="C1269" s="23"/>
    </row>
    <row r="1270" spans="1:3">
      <c r="A1270" s="13">
        <v>43.01</v>
      </c>
      <c r="B1270" t="s">
        <v>1531</v>
      </c>
    </row>
    <row r="1271" spans="1:3">
      <c r="A1271" s="13">
        <v>43.010199999999998</v>
      </c>
      <c r="B1271" t="s">
        <v>1532</v>
      </c>
    </row>
    <row r="1272" spans="1:3">
      <c r="A1272" s="13">
        <v>43.010300000000001</v>
      </c>
      <c r="B1272" t="s">
        <v>1533</v>
      </c>
    </row>
    <row r="1273" spans="1:3">
      <c r="A1273" s="13">
        <v>43.010399999999997</v>
      </c>
      <c r="B1273" t="s">
        <v>1534</v>
      </c>
    </row>
    <row r="1274" spans="1:3">
      <c r="A1274" s="13">
        <v>43.010599999999997</v>
      </c>
      <c r="B1274" t="s">
        <v>1535</v>
      </c>
    </row>
    <row r="1275" spans="1:3">
      <c r="A1275" s="13">
        <v>43.0107</v>
      </c>
      <c r="B1275" t="s">
        <v>1536</v>
      </c>
    </row>
    <row r="1276" spans="1:3">
      <c r="A1276" s="13">
        <v>43.010899999999999</v>
      </c>
      <c r="B1276" t="s">
        <v>1537</v>
      </c>
    </row>
    <row r="1277" spans="1:3">
      <c r="A1277" s="13">
        <v>43.011000000000003</v>
      </c>
      <c r="B1277" t="s">
        <v>1538</v>
      </c>
    </row>
    <row r="1278" spans="1:3">
      <c r="A1278" s="13">
        <v>43.011099999999999</v>
      </c>
      <c r="B1278" t="s">
        <v>1539</v>
      </c>
    </row>
    <row r="1279" spans="1:3">
      <c r="A1279" s="13">
        <v>43.011200000000002</v>
      </c>
      <c r="B1279" t="s">
        <v>1540</v>
      </c>
    </row>
    <row r="1280" spans="1:3">
      <c r="A1280" s="13">
        <v>43.011299999999999</v>
      </c>
      <c r="B1280" t="s">
        <v>1541</v>
      </c>
    </row>
    <row r="1281" spans="1:2">
      <c r="A1281" s="13">
        <v>43.011400000000002</v>
      </c>
      <c r="B1281" t="s">
        <v>1542</v>
      </c>
    </row>
    <row r="1282" spans="1:2">
      <c r="A1282" s="13">
        <v>43.011499999999998</v>
      </c>
      <c r="B1282" t="s">
        <v>1543</v>
      </c>
    </row>
    <row r="1283" spans="1:2">
      <c r="A1283" s="13">
        <v>43.011600000000001</v>
      </c>
      <c r="B1283" t="s">
        <v>1544</v>
      </c>
    </row>
    <row r="1284" spans="1:2">
      <c r="A1284" s="13">
        <v>43.011699999999998</v>
      </c>
      <c r="B1284" t="s">
        <v>1545</v>
      </c>
    </row>
    <row r="1285" spans="1:2">
      <c r="A1285" s="13">
        <v>43.011800000000001</v>
      </c>
      <c r="B1285" t="s">
        <v>1546</v>
      </c>
    </row>
    <row r="1286" spans="1:2">
      <c r="A1286" s="13">
        <v>43.011899999999997</v>
      </c>
      <c r="B1286" t="s">
        <v>1547</v>
      </c>
    </row>
    <row r="1287" spans="1:2">
      <c r="A1287" s="13">
        <v>43.012</v>
      </c>
      <c r="B1287" t="s">
        <v>1548</v>
      </c>
    </row>
    <row r="1288" spans="1:2">
      <c r="A1288" s="13">
        <v>43.012099999999997</v>
      </c>
      <c r="B1288" t="s">
        <v>1549</v>
      </c>
    </row>
    <row r="1289" spans="1:2">
      <c r="A1289" s="13">
        <v>43.0122</v>
      </c>
      <c r="B1289" t="s">
        <v>1550</v>
      </c>
    </row>
    <row r="1290" spans="1:2">
      <c r="A1290" s="13">
        <v>43.012300000000003</v>
      </c>
      <c r="B1290" t="s">
        <v>1551</v>
      </c>
    </row>
    <row r="1291" spans="1:2">
      <c r="A1291" s="13">
        <v>43.0199</v>
      </c>
      <c r="B1291" t="s">
        <v>1552</v>
      </c>
    </row>
    <row r="1292" spans="1:2">
      <c r="A1292" s="13">
        <v>43.02</v>
      </c>
      <c r="B1292" t="s">
        <v>1553</v>
      </c>
    </row>
    <row r="1293" spans="1:2">
      <c r="A1293" s="13">
        <v>43.020099999999999</v>
      </c>
      <c r="B1293" t="s">
        <v>1554</v>
      </c>
    </row>
    <row r="1294" spans="1:2">
      <c r="A1294" s="13">
        <v>43.020200000000003</v>
      </c>
      <c r="B1294" t="s">
        <v>1555</v>
      </c>
    </row>
    <row r="1295" spans="1:2">
      <c r="A1295" s="13">
        <v>43.020299999999999</v>
      </c>
      <c r="B1295" t="s">
        <v>1556</v>
      </c>
    </row>
    <row r="1296" spans="1:2">
      <c r="A1296" s="13">
        <v>43.020400000000002</v>
      </c>
      <c r="B1296" t="s">
        <v>1557</v>
      </c>
    </row>
    <row r="1297" spans="1:3">
      <c r="A1297" s="13">
        <v>43.020499999999998</v>
      </c>
      <c r="B1297" t="s">
        <v>1558</v>
      </c>
    </row>
    <row r="1298" spans="1:3">
      <c r="A1298" s="13">
        <v>43.020600000000002</v>
      </c>
      <c r="B1298" t="s">
        <v>1559</v>
      </c>
    </row>
    <row r="1299" spans="1:3">
      <c r="A1299" s="13">
        <v>43.029899999999998</v>
      </c>
      <c r="B1299" t="s">
        <v>1560</v>
      </c>
    </row>
    <row r="1300" spans="1:3">
      <c r="A1300" s="13">
        <v>43.03</v>
      </c>
      <c r="B1300" t="s">
        <v>1561</v>
      </c>
    </row>
    <row r="1301" spans="1:3">
      <c r="A1301" s="13">
        <v>43.030099999999997</v>
      </c>
      <c r="B1301" t="s">
        <v>1561</v>
      </c>
    </row>
    <row r="1302" spans="1:3">
      <c r="A1302" s="13">
        <v>43.030200000000001</v>
      </c>
      <c r="B1302" t="s">
        <v>1562</v>
      </c>
    </row>
    <row r="1303" spans="1:3">
      <c r="A1303" s="13">
        <v>43.030299999999997</v>
      </c>
      <c r="B1303" t="s">
        <v>1563</v>
      </c>
    </row>
    <row r="1304" spans="1:3">
      <c r="A1304" s="13">
        <v>43.0304</v>
      </c>
      <c r="B1304" t="s">
        <v>1564</v>
      </c>
    </row>
    <row r="1305" spans="1:3">
      <c r="A1305" s="13">
        <v>43.039900000000003</v>
      </c>
      <c r="B1305" t="s">
        <v>1565</v>
      </c>
    </row>
    <row r="1306" spans="1:3">
      <c r="A1306" s="13">
        <v>43.99</v>
      </c>
      <c r="B1306" t="s">
        <v>1566</v>
      </c>
    </row>
    <row r="1307" spans="1:3">
      <c r="A1307" s="13">
        <v>43.999899999999997</v>
      </c>
      <c r="B1307" t="s">
        <v>1566</v>
      </c>
    </row>
    <row r="1308" spans="1:3">
      <c r="A1308" s="13">
        <v>44</v>
      </c>
      <c r="B1308" s="23" t="s">
        <v>449</v>
      </c>
      <c r="C1308" s="23"/>
    </row>
    <row r="1309" spans="1:3">
      <c r="A1309" s="13">
        <v>44</v>
      </c>
      <c r="B1309" t="s">
        <v>1567</v>
      </c>
    </row>
    <row r="1310" spans="1:3">
      <c r="A1310" s="13">
        <v>44.02</v>
      </c>
      <c r="B1310" t="s">
        <v>1568</v>
      </c>
    </row>
    <row r="1311" spans="1:3">
      <c r="A1311" s="13">
        <v>44.020099999999999</v>
      </c>
      <c r="B1311" t="s">
        <v>1568</v>
      </c>
    </row>
    <row r="1312" spans="1:3">
      <c r="A1312" s="13">
        <v>44.04</v>
      </c>
      <c r="B1312" t="s">
        <v>1569</v>
      </c>
    </row>
    <row r="1313" spans="1:3">
      <c r="A1313" s="13">
        <v>44.040100000000002</v>
      </c>
      <c r="B1313" t="s">
        <v>1569</v>
      </c>
    </row>
    <row r="1314" spans="1:3">
      <c r="A1314" s="13">
        <v>44.05</v>
      </c>
      <c r="B1314" t="s">
        <v>1570</v>
      </c>
    </row>
    <row r="1315" spans="1:3">
      <c r="A1315" s="13">
        <v>44.0501</v>
      </c>
      <c r="B1315" t="s">
        <v>1571</v>
      </c>
    </row>
    <row r="1316" spans="1:3">
      <c r="A1316" s="13">
        <v>44.050199999999997</v>
      </c>
      <c r="B1316" t="s">
        <v>1572</v>
      </c>
    </row>
    <row r="1317" spans="1:3">
      <c r="A1317" s="13">
        <v>44.0503</v>
      </c>
      <c r="B1317" t="s">
        <v>1573</v>
      </c>
    </row>
    <row r="1318" spans="1:3">
      <c r="A1318" s="13">
        <v>44.050400000000003</v>
      </c>
      <c r="B1318" t="s">
        <v>1574</v>
      </c>
    </row>
    <row r="1319" spans="1:3">
      <c r="A1319" s="13">
        <v>44.059899999999999</v>
      </c>
      <c r="B1319" t="s">
        <v>1575</v>
      </c>
    </row>
    <row r="1320" spans="1:3">
      <c r="A1320" s="13">
        <v>44.07</v>
      </c>
      <c r="B1320" t="s">
        <v>1576</v>
      </c>
    </row>
    <row r="1321" spans="1:3">
      <c r="A1321" s="13">
        <v>44.070099999999996</v>
      </c>
      <c r="B1321" t="s">
        <v>1576</v>
      </c>
    </row>
    <row r="1322" spans="1:3">
      <c r="A1322" s="13">
        <v>44.0702</v>
      </c>
      <c r="B1322" t="s">
        <v>1577</v>
      </c>
    </row>
    <row r="1323" spans="1:3">
      <c r="A1323" s="13">
        <v>44.079900000000002</v>
      </c>
      <c r="B1323" t="s">
        <v>1578</v>
      </c>
    </row>
    <row r="1324" spans="1:3">
      <c r="A1324" s="13">
        <v>44.99</v>
      </c>
      <c r="B1324" t="s">
        <v>1579</v>
      </c>
    </row>
    <row r="1325" spans="1:3">
      <c r="A1325" s="13">
        <v>44.999899999999997</v>
      </c>
      <c r="B1325" t="s">
        <v>1579</v>
      </c>
    </row>
    <row r="1326" spans="1:3">
      <c r="A1326" s="13">
        <v>45</v>
      </c>
      <c r="B1326" s="23" t="s">
        <v>451</v>
      </c>
      <c r="C1326" s="23"/>
    </row>
    <row r="1327" spans="1:3">
      <c r="A1327" s="13">
        <v>45.01</v>
      </c>
      <c r="B1327" t="s">
        <v>1580</v>
      </c>
    </row>
    <row r="1328" spans="1:3">
      <c r="A1328" s="13">
        <v>45.010100000000001</v>
      </c>
      <c r="B1328" t="s">
        <v>1580</v>
      </c>
    </row>
    <row r="1329" spans="1:2">
      <c r="A1329" s="13">
        <v>45.010199999999998</v>
      </c>
      <c r="B1329" t="s">
        <v>1581</v>
      </c>
    </row>
    <row r="1330" spans="1:2">
      <c r="A1330" s="13">
        <v>45.02</v>
      </c>
      <c r="B1330" t="s">
        <v>1582</v>
      </c>
    </row>
    <row r="1331" spans="1:2">
      <c r="A1331" s="13">
        <v>45.020099999999999</v>
      </c>
      <c r="B1331" t="s">
        <v>1582</v>
      </c>
    </row>
    <row r="1332" spans="1:2">
      <c r="A1332" s="13">
        <v>45.020200000000003</v>
      </c>
      <c r="B1332" t="s">
        <v>1583</v>
      </c>
    </row>
    <row r="1333" spans="1:2">
      <c r="A1333" s="13">
        <v>45.020299999999999</v>
      </c>
      <c r="B1333" t="s">
        <v>1584</v>
      </c>
    </row>
    <row r="1334" spans="1:2">
      <c r="A1334" s="13">
        <v>45.020400000000002</v>
      </c>
      <c r="B1334" t="s">
        <v>1585</v>
      </c>
    </row>
    <row r="1335" spans="1:2">
      <c r="A1335" s="13">
        <v>45.029899999999998</v>
      </c>
      <c r="B1335" t="s">
        <v>1586</v>
      </c>
    </row>
    <row r="1336" spans="1:2">
      <c r="A1336" s="13">
        <v>45.03</v>
      </c>
      <c r="B1336" t="s">
        <v>1587</v>
      </c>
    </row>
    <row r="1337" spans="1:2">
      <c r="A1337" s="13">
        <v>45.030099999999997</v>
      </c>
      <c r="B1337" t="s">
        <v>1587</v>
      </c>
    </row>
    <row r="1338" spans="1:2">
      <c r="A1338" s="13">
        <v>45.04</v>
      </c>
      <c r="B1338" t="s">
        <v>1588</v>
      </c>
    </row>
    <row r="1339" spans="1:2">
      <c r="A1339" s="13">
        <v>45.040100000000002</v>
      </c>
      <c r="B1339" t="s">
        <v>1588</v>
      </c>
    </row>
    <row r="1340" spans="1:2">
      <c r="A1340" s="13">
        <v>45.05</v>
      </c>
      <c r="B1340" t="s">
        <v>1589</v>
      </c>
    </row>
    <row r="1341" spans="1:2">
      <c r="A1341" s="13">
        <v>45.0501</v>
      </c>
      <c r="B1341" t="s">
        <v>1589</v>
      </c>
    </row>
    <row r="1342" spans="1:2">
      <c r="A1342" s="13">
        <v>45.06</v>
      </c>
      <c r="B1342" t="s">
        <v>1590</v>
      </c>
    </row>
    <row r="1343" spans="1:2">
      <c r="A1343" s="13">
        <v>45.060099999999998</v>
      </c>
      <c r="B1343" t="s">
        <v>1591</v>
      </c>
    </row>
    <row r="1344" spans="1:2">
      <c r="A1344" s="13">
        <v>45.060200000000002</v>
      </c>
      <c r="B1344" t="s">
        <v>1592</v>
      </c>
    </row>
    <row r="1345" spans="1:2">
      <c r="A1345" s="13">
        <v>45.060299999999998</v>
      </c>
      <c r="B1345" t="s">
        <v>1593</v>
      </c>
    </row>
    <row r="1346" spans="1:2">
      <c r="A1346" s="13">
        <v>45.060400000000001</v>
      </c>
      <c r="B1346" t="s">
        <v>1594</v>
      </c>
    </row>
    <row r="1347" spans="1:2">
      <c r="A1347" s="13">
        <v>45.060499999999998</v>
      </c>
      <c r="B1347" t="s">
        <v>1595</v>
      </c>
    </row>
    <row r="1348" spans="1:2">
      <c r="A1348" s="13">
        <v>45.069899999999997</v>
      </c>
      <c r="B1348" t="s">
        <v>1596</v>
      </c>
    </row>
    <row r="1349" spans="1:2">
      <c r="A1349" s="13">
        <v>45.07</v>
      </c>
      <c r="B1349" t="s">
        <v>1597</v>
      </c>
    </row>
    <row r="1350" spans="1:2">
      <c r="A1350" s="13">
        <v>45.070099999999996</v>
      </c>
      <c r="B1350" t="s">
        <v>1598</v>
      </c>
    </row>
    <row r="1351" spans="1:2">
      <c r="A1351" s="13">
        <v>45.0702</v>
      </c>
      <c r="B1351" t="s">
        <v>1599</v>
      </c>
    </row>
    <row r="1352" spans="1:2">
      <c r="A1352" s="13">
        <v>45.079900000000002</v>
      </c>
      <c r="B1352" t="s">
        <v>1600</v>
      </c>
    </row>
    <row r="1353" spans="1:2">
      <c r="A1353" s="13">
        <v>45.09</v>
      </c>
      <c r="B1353" t="s">
        <v>1601</v>
      </c>
    </row>
    <row r="1354" spans="1:2">
      <c r="A1354" s="13">
        <v>45.0901</v>
      </c>
      <c r="B1354" t="s">
        <v>1602</v>
      </c>
    </row>
    <row r="1355" spans="1:2">
      <c r="A1355" s="13">
        <v>45.090200000000003</v>
      </c>
      <c r="B1355" t="s">
        <v>1603</v>
      </c>
    </row>
    <row r="1356" spans="1:2">
      <c r="A1356" s="13">
        <v>45.099899999999998</v>
      </c>
      <c r="B1356" t="s">
        <v>1604</v>
      </c>
    </row>
    <row r="1357" spans="1:2">
      <c r="A1357" s="13">
        <v>45.1</v>
      </c>
      <c r="B1357" t="s">
        <v>1605</v>
      </c>
    </row>
    <row r="1358" spans="1:2">
      <c r="A1358" s="13">
        <v>45.100099999999998</v>
      </c>
      <c r="B1358" t="s">
        <v>1606</v>
      </c>
    </row>
    <row r="1359" spans="1:2">
      <c r="A1359" s="13">
        <v>45.100200000000001</v>
      </c>
      <c r="B1359" t="s">
        <v>1607</v>
      </c>
    </row>
    <row r="1360" spans="1:2">
      <c r="A1360" s="13">
        <v>45.100299999999997</v>
      </c>
      <c r="B1360" t="s">
        <v>1608</v>
      </c>
    </row>
    <row r="1361" spans="1:3">
      <c r="A1361" s="13">
        <v>45.1004</v>
      </c>
      <c r="B1361" t="s">
        <v>1609</v>
      </c>
    </row>
    <row r="1362" spans="1:3">
      <c r="A1362" s="13">
        <v>45.109900000000003</v>
      </c>
      <c r="B1362" t="s">
        <v>1610</v>
      </c>
    </row>
    <row r="1363" spans="1:3">
      <c r="A1363" s="13">
        <v>45.11</v>
      </c>
      <c r="B1363" t="s">
        <v>1611</v>
      </c>
    </row>
    <row r="1364" spans="1:3">
      <c r="A1364" s="13">
        <v>45.110100000000003</v>
      </c>
      <c r="B1364" t="s">
        <v>1611</v>
      </c>
    </row>
    <row r="1365" spans="1:3">
      <c r="A1365" s="13">
        <v>45.12</v>
      </c>
      <c r="B1365" t="s">
        <v>1612</v>
      </c>
    </row>
    <row r="1366" spans="1:3">
      <c r="A1366" s="13">
        <v>45.120100000000001</v>
      </c>
      <c r="B1366" t="s">
        <v>1612</v>
      </c>
    </row>
    <row r="1367" spans="1:3">
      <c r="A1367" s="13">
        <v>45.13</v>
      </c>
      <c r="B1367" t="s">
        <v>1613</v>
      </c>
    </row>
    <row r="1368" spans="1:3">
      <c r="A1368" s="13">
        <v>45.130099999999999</v>
      </c>
      <c r="B1368" t="s">
        <v>1613</v>
      </c>
    </row>
    <row r="1369" spans="1:3">
      <c r="A1369" s="13">
        <v>45.14</v>
      </c>
      <c r="B1369" t="s">
        <v>1614</v>
      </c>
    </row>
    <row r="1370" spans="1:3">
      <c r="A1370" s="13">
        <v>45.140099999999997</v>
      </c>
      <c r="B1370" t="s">
        <v>1614</v>
      </c>
    </row>
    <row r="1371" spans="1:3">
      <c r="A1371" s="13">
        <v>45.99</v>
      </c>
      <c r="B1371" t="s">
        <v>1615</v>
      </c>
    </row>
    <row r="1372" spans="1:3">
      <c r="A1372" s="13">
        <v>45.999899999999997</v>
      </c>
      <c r="B1372" t="s">
        <v>1615</v>
      </c>
    </row>
    <row r="1373" spans="1:3">
      <c r="A1373" s="13">
        <v>46</v>
      </c>
      <c r="B1373" s="23" t="s">
        <v>453</v>
      </c>
      <c r="C1373" s="23"/>
    </row>
    <row r="1374" spans="1:3">
      <c r="A1374" s="13">
        <v>46</v>
      </c>
      <c r="B1374" t="s">
        <v>1616</v>
      </c>
    </row>
    <row r="1375" spans="1:3">
      <c r="A1375" s="13">
        <v>46.01</v>
      </c>
      <c r="B1375" t="s">
        <v>1617</v>
      </c>
    </row>
    <row r="1376" spans="1:3">
      <c r="A1376" s="13">
        <v>46.010100000000001</v>
      </c>
      <c r="B1376" t="s">
        <v>1617</v>
      </c>
    </row>
    <row r="1377" spans="1:2">
      <c r="A1377" s="13">
        <v>46.02</v>
      </c>
      <c r="B1377" t="s">
        <v>1618</v>
      </c>
    </row>
    <row r="1378" spans="1:2">
      <c r="A1378" s="13">
        <v>46.020099999999999</v>
      </c>
      <c r="B1378" t="s">
        <v>1619</v>
      </c>
    </row>
    <row r="1379" spans="1:2">
      <c r="A1379" s="13">
        <v>46.03</v>
      </c>
      <c r="B1379" t="s">
        <v>1620</v>
      </c>
    </row>
    <row r="1380" spans="1:2">
      <c r="A1380" s="13">
        <v>46.030099999999997</v>
      </c>
      <c r="B1380" t="s">
        <v>1621</v>
      </c>
    </row>
    <row r="1381" spans="1:2">
      <c r="A1381" s="13">
        <v>46.030200000000001</v>
      </c>
      <c r="B1381" t="s">
        <v>1622</v>
      </c>
    </row>
    <row r="1382" spans="1:2">
      <c r="A1382" s="13">
        <v>46.030299999999997</v>
      </c>
      <c r="B1382" t="s">
        <v>1623</v>
      </c>
    </row>
    <row r="1383" spans="1:2">
      <c r="A1383" s="13">
        <v>46.039900000000003</v>
      </c>
      <c r="B1383" t="s">
        <v>1624</v>
      </c>
    </row>
    <row r="1384" spans="1:2">
      <c r="A1384" s="13">
        <v>46.04</v>
      </c>
      <c r="B1384" t="s">
        <v>1625</v>
      </c>
    </row>
    <row r="1385" spans="1:2">
      <c r="A1385" s="13">
        <v>46.040100000000002</v>
      </c>
      <c r="B1385" t="s">
        <v>1626</v>
      </c>
    </row>
    <row r="1386" spans="1:2">
      <c r="A1386" s="13">
        <v>46.040199999999999</v>
      </c>
      <c r="B1386" t="s">
        <v>1627</v>
      </c>
    </row>
    <row r="1387" spans="1:2">
      <c r="A1387" s="13">
        <v>46.040300000000002</v>
      </c>
      <c r="B1387" t="s">
        <v>1628</v>
      </c>
    </row>
    <row r="1388" spans="1:2">
      <c r="A1388" s="13">
        <v>46.040399999999998</v>
      </c>
      <c r="B1388" t="s">
        <v>1629</v>
      </c>
    </row>
    <row r="1389" spans="1:2">
      <c r="A1389" s="13">
        <v>46.040599999999998</v>
      </c>
      <c r="B1389" t="s">
        <v>1630</v>
      </c>
    </row>
    <row r="1390" spans="1:2">
      <c r="A1390" s="13">
        <v>46.040799999999997</v>
      </c>
      <c r="B1390" t="s">
        <v>1631</v>
      </c>
    </row>
    <row r="1391" spans="1:2">
      <c r="A1391" s="13">
        <v>46.040999999999997</v>
      </c>
      <c r="B1391" t="s">
        <v>1632</v>
      </c>
    </row>
    <row r="1392" spans="1:2">
      <c r="A1392" s="13">
        <v>46.0411</v>
      </c>
      <c r="B1392" t="s">
        <v>1633</v>
      </c>
    </row>
    <row r="1393" spans="1:3">
      <c r="A1393" s="13">
        <v>46.041200000000003</v>
      </c>
      <c r="B1393" t="s">
        <v>1634</v>
      </c>
    </row>
    <row r="1394" spans="1:3">
      <c r="A1394" s="13">
        <v>46.0413</v>
      </c>
      <c r="B1394" t="s">
        <v>1635</v>
      </c>
    </row>
    <row r="1395" spans="1:3">
      <c r="A1395" s="13">
        <v>46.041400000000003</v>
      </c>
      <c r="B1395" t="s">
        <v>1636</v>
      </c>
    </row>
    <row r="1396" spans="1:3">
      <c r="A1396" s="13">
        <v>46.041499999999999</v>
      </c>
      <c r="B1396" t="s">
        <v>1637</v>
      </c>
    </row>
    <row r="1397" spans="1:3">
      <c r="A1397" s="13">
        <v>46.049900000000001</v>
      </c>
      <c r="B1397" t="s">
        <v>1638</v>
      </c>
    </row>
    <row r="1398" spans="1:3">
      <c r="A1398" s="13">
        <v>46.05</v>
      </c>
      <c r="B1398" t="s">
        <v>1639</v>
      </c>
    </row>
    <row r="1399" spans="1:3">
      <c r="A1399" s="13">
        <v>46.050199999999997</v>
      </c>
      <c r="B1399" t="s">
        <v>1640</v>
      </c>
    </row>
    <row r="1400" spans="1:3">
      <c r="A1400" s="13">
        <v>46.0503</v>
      </c>
      <c r="B1400" t="s">
        <v>1641</v>
      </c>
    </row>
    <row r="1401" spans="1:3">
      <c r="A1401" s="13">
        <v>46.050400000000003</v>
      </c>
      <c r="B1401" t="s">
        <v>1642</v>
      </c>
    </row>
    <row r="1402" spans="1:3">
      <c r="A1402" s="13">
        <v>46.0505</v>
      </c>
      <c r="B1402" t="s">
        <v>1643</v>
      </c>
    </row>
    <row r="1403" spans="1:3">
      <c r="A1403" s="13">
        <v>46.059899999999999</v>
      </c>
      <c r="B1403" t="s">
        <v>1644</v>
      </c>
    </row>
    <row r="1404" spans="1:3">
      <c r="A1404" s="13">
        <v>46.99</v>
      </c>
      <c r="B1404" t="s">
        <v>1645</v>
      </c>
    </row>
    <row r="1405" spans="1:3">
      <c r="A1405" s="13">
        <v>46.999899999999997</v>
      </c>
      <c r="B1405" t="s">
        <v>1645</v>
      </c>
    </row>
    <row r="1406" spans="1:3">
      <c r="A1406" s="13">
        <v>47</v>
      </c>
      <c r="B1406" s="23" t="s">
        <v>455</v>
      </c>
      <c r="C1406" s="23"/>
    </row>
    <row r="1407" spans="1:3">
      <c r="A1407" s="13">
        <v>47</v>
      </c>
      <c r="B1407" t="s">
        <v>1646</v>
      </c>
    </row>
    <row r="1408" spans="1:3">
      <c r="A1408" s="13">
        <v>47.01</v>
      </c>
      <c r="B1408" t="s">
        <v>1647</v>
      </c>
    </row>
    <row r="1409" spans="1:2">
      <c r="A1409" s="13">
        <v>47.010100000000001</v>
      </c>
      <c r="B1409" t="s">
        <v>1648</v>
      </c>
    </row>
    <row r="1410" spans="1:2">
      <c r="A1410" s="13">
        <v>47.010199999999998</v>
      </c>
      <c r="B1410" t="s">
        <v>1649</v>
      </c>
    </row>
    <row r="1411" spans="1:2">
      <c r="A1411" s="13">
        <v>47.010300000000001</v>
      </c>
      <c r="B1411" t="s">
        <v>1650</v>
      </c>
    </row>
    <row r="1412" spans="1:2">
      <c r="A1412" s="13">
        <v>47.010399999999997</v>
      </c>
      <c r="B1412" t="s">
        <v>1651</v>
      </c>
    </row>
    <row r="1413" spans="1:2">
      <c r="A1413" s="13">
        <v>47.0105</v>
      </c>
      <c r="B1413" t="s">
        <v>1652</v>
      </c>
    </row>
    <row r="1414" spans="1:2">
      <c r="A1414" s="13">
        <v>47.010599999999997</v>
      </c>
      <c r="B1414" t="s">
        <v>1653</v>
      </c>
    </row>
    <row r="1415" spans="1:2">
      <c r="A1415" s="13">
        <v>47.011000000000003</v>
      </c>
      <c r="B1415" t="s">
        <v>1654</v>
      </c>
    </row>
    <row r="1416" spans="1:2">
      <c r="A1416" s="13">
        <v>47.0199</v>
      </c>
      <c r="B1416" t="s">
        <v>1655</v>
      </c>
    </row>
    <row r="1417" spans="1:2">
      <c r="A1417" s="13">
        <v>47.02</v>
      </c>
      <c r="B1417" t="s">
        <v>1656</v>
      </c>
    </row>
    <row r="1418" spans="1:2">
      <c r="A1418" s="13">
        <v>47.020099999999999</v>
      </c>
      <c r="B1418" t="s">
        <v>1657</v>
      </c>
    </row>
    <row r="1419" spans="1:2">
      <c r="A1419" s="13">
        <v>47.03</v>
      </c>
      <c r="B1419" t="s">
        <v>1658</v>
      </c>
    </row>
    <row r="1420" spans="1:2">
      <c r="A1420" s="13">
        <v>47.030200000000001</v>
      </c>
      <c r="B1420" t="s">
        <v>1659</v>
      </c>
    </row>
    <row r="1421" spans="1:2">
      <c r="A1421" s="13">
        <v>47.030299999999997</v>
      </c>
      <c r="B1421" t="s">
        <v>1660</v>
      </c>
    </row>
    <row r="1422" spans="1:2">
      <c r="A1422" s="13">
        <v>47.039900000000003</v>
      </c>
      <c r="B1422" t="s">
        <v>1661</v>
      </c>
    </row>
    <row r="1423" spans="1:2">
      <c r="A1423" s="13">
        <v>47.04</v>
      </c>
      <c r="B1423" t="s">
        <v>1662</v>
      </c>
    </row>
    <row r="1424" spans="1:2">
      <c r="A1424" s="13">
        <v>47.040199999999999</v>
      </c>
      <c r="B1424" t="s">
        <v>1663</v>
      </c>
    </row>
    <row r="1425" spans="1:2">
      <c r="A1425" s="13">
        <v>47.040300000000002</v>
      </c>
      <c r="B1425" t="s">
        <v>1664</v>
      </c>
    </row>
    <row r="1426" spans="1:2">
      <c r="A1426" s="13">
        <v>47.040399999999998</v>
      </c>
      <c r="B1426" t="s">
        <v>1665</v>
      </c>
    </row>
    <row r="1427" spans="1:2">
      <c r="A1427" s="13">
        <v>47.040799999999997</v>
      </c>
      <c r="B1427" t="s">
        <v>1666</v>
      </c>
    </row>
    <row r="1428" spans="1:2">
      <c r="A1428" s="13">
        <v>47.040900000000001</v>
      </c>
      <c r="B1428" t="s">
        <v>1667</v>
      </c>
    </row>
    <row r="1429" spans="1:2">
      <c r="A1429" s="13">
        <v>47.049900000000001</v>
      </c>
      <c r="B1429" t="s">
        <v>1668</v>
      </c>
    </row>
    <row r="1430" spans="1:2">
      <c r="A1430" s="13">
        <v>47.06</v>
      </c>
      <c r="B1430" t="s">
        <v>1669</v>
      </c>
    </row>
    <row r="1431" spans="1:2">
      <c r="A1431" s="13">
        <v>47.06</v>
      </c>
      <c r="B1431" t="s">
        <v>1670</v>
      </c>
    </row>
    <row r="1432" spans="1:2">
      <c r="A1432" s="13">
        <v>47.060299999999998</v>
      </c>
      <c r="B1432" t="s">
        <v>1671</v>
      </c>
    </row>
    <row r="1433" spans="1:2">
      <c r="A1433" s="13">
        <v>47.060400000000001</v>
      </c>
      <c r="B1433" t="s">
        <v>1672</v>
      </c>
    </row>
    <row r="1434" spans="1:2">
      <c r="A1434" s="13">
        <v>47.060499999999998</v>
      </c>
      <c r="B1434" t="s">
        <v>1673</v>
      </c>
    </row>
    <row r="1435" spans="1:2">
      <c r="A1435" s="13">
        <v>47.060600000000001</v>
      </c>
      <c r="B1435" t="s">
        <v>1674</v>
      </c>
    </row>
    <row r="1436" spans="1:2">
      <c r="A1436" s="13">
        <v>47.060699999999997</v>
      </c>
      <c r="B1436" t="s">
        <v>1675</v>
      </c>
    </row>
    <row r="1437" spans="1:2">
      <c r="A1437" s="13">
        <v>47.0608</v>
      </c>
      <c r="B1437" t="s">
        <v>1676</v>
      </c>
    </row>
    <row r="1438" spans="1:2">
      <c r="A1438" s="13">
        <v>47.060899999999997</v>
      </c>
      <c r="B1438" t="s">
        <v>1677</v>
      </c>
    </row>
    <row r="1439" spans="1:2">
      <c r="A1439" s="13">
        <v>47.061</v>
      </c>
      <c r="B1439" t="s">
        <v>1678</v>
      </c>
    </row>
    <row r="1440" spans="1:2">
      <c r="A1440" s="13">
        <v>47.061100000000003</v>
      </c>
      <c r="B1440" t="s">
        <v>1679</v>
      </c>
    </row>
    <row r="1441" spans="1:3">
      <c r="A1441" s="13">
        <v>47.061199999999999</v>
      </c>
      <c r="B1441" t="s">
        <v>1680</v>
      </c>
    </row>
    <row r="1442" spans="1:3">
      <c r="A1442" s="13">
        <v>47.061300000000003</v>
      </c>
      <c r="B1442" t="s">
        <v>1681</v>
      </c>
    </row>
    <row r="1443" spans="1:3">
      <c r="A1443" s="13">
        <v>47.061399999999999</v>
      </c>
      <c r="B1443" t="s">
        <v>1682</v>
      </c>
    </row>
    <row r="1444" spans="1:3">
      <c r="A1444" s="13">
        <v>47.061500000000002</v>
      </c>
      <c r="B1444" t="s">
        <v>1683</v>
      </c>
    </row>
    <row r="1445" spans="1:3">
      <c r="A1445" s="13">
        <v>47.061599999999999</v>
      </c>
      <c r="B1445" t="s">
        <v>1684</v>
      </c>
    </row>
    <row r="1446" spans="1:3">
      <c r="A1446" s="13">
        <v>47.061700000000002</v>
      </c>
      <c r="B1446" t="s">
        <v>1685</v>
      </c>
    </row>
    <row r="1447" spans="1:3">
      <c r="A1447" s="13">
        <v>47.061799999999998</v>
      </c>
      <c r="B1447" t="s">
        <v>1686</v>
      </c>
    </row>
    <row r="1448" spans="1:3">
      <c r="A1448" s="13">
        <v>47.069899999999997</v>
      </c>
      <c r="B1448" t="s">
        <v>1687</v>
      </c>
    </row>
    <row r="1449" spans="1:3">
      <c r="A1449" s="13">
        <v>47.99</v>
      </c>
      <c r="B1449" t="s">
        <v>1688</v>
      </c>
    </row>
    <row r="1450" spans="1:3">
      <c r="A1450" s="13">
        <v>47.999899999999997</v>
      </c>
      <c r="B1450" t="s">
        <v>1688</v>
      </c>
    </row>
    <row r="1451" spans="1:3">
      <c r="A1451" s="13">
        <v>48</v>
      </c>
      <c r="B1451" s="23" t="s">
        <v>457</v>
      </c>
      <c r="C1451" s="23"/>
    </row>
    <row r="1452" spans="1:3">
      <c r="A1452" s="13">
        <v>48</v>
      </c>
      <c r="B1452" t="s">
        <v>1689</v>
      </c>
    </row>
    <row r="1453" spans="1:3">
      <c r="A1453" s="13">
        <v>48.03</v>
      </c>
      <c r="B1453" t="s">
        <v>1690</v>
      </c>
    </row>
    <row r="1454" spans="1:3">
      <c r="A1454" s="13">
        <v>48.030299999999997</v>
      </c>
      <c r="B1454" t="s">
        <v>1691</v>
      </c>
    </row>
    <row r="1455" spans="1:3">
      <c r="A1455" s="13">
        <v>48.0304</v>
      </c>
      <c r="B1455" t="s">
        <v>1692</v>
      </c>
    </row>
    <row r="1456" spans="1:3">
      <c r="A1456" s="13">
        <v>48.039900000000003</v>
      </c>
      <c r="B1456" t="s">
        <v>1693</v>
      </c>
    </row>
    <row r="1457" spans="1:2">
      <c r="A1457" s="13">
        <v>48.05</v>
      </c>
      <c r="B1457" t="s">
        <v>1694</v>
      </c>
    </row>
    <row r="1458" spans="1:2">
      <c r="A1458" s="13">
        <v>48.0501</v>
      </c>
      <c r="B1458" t="s">
        <v>1695</v>
      </c>
    </row>
    <row r="1459" spans="1:2">
      <c r="A1459" s="13">
        <v>48.0503</v>
      </c>
      <c r="B1459" t="s">
        <v>1696</v>
      </c>
    </row>
    <row r="1460" spans="1:2">
      <c r="A1460" s="13">
        <v>48.050600000000003</v>
      </c>
      <c r="B1460" t="s">
        <v>1697</v>
      </c>
    </row>
    <row r="1461" spans="1:2">
      <c r="A1461" s="13">
        <v>48.050699999999999</v>
      </c>
      <c r="B1461" t="s">
        <v>1698</v>
      </c>
    </row>
    <row r="1462" spans="1:2">
      <c r="A1462" s="13">
        <v>48.050800000000002</v>
      </c>
      <c r="B1462" t="s">
        <v>1699</v>
      </c>
    </row>
    <row r="1463" spans="1:2">
      <c r="A1463" s="13">
        <v>48.050899999999999</v>
      </c>
      <c r="B1463" t="s">
        <v>1700</v>
      </c>
    </row>
    <row r="1464" spans="1:2">
      <c r="A1464" s="13">
        <v>48.051000000000002</v>
      </c>
      <c r="B1464" t="s">
        <v>1701</v>
      </c>
    </row>
    <row r="1465" spans="1:2">
      <c r="A1465" s="13">
        <v>48.051099999999998</v>
      </c>
      <c r="B1465" t="s">
        <v>1702</v>
      </c>
    </row>
    <row r="1466" spans="1:2">
      <c r="A1466" s="13">
        <v>48.059899999999999</v>
      </c>
      <c r="B1466" t="s">
        <v>1703</v>
      </c>
    </row>
    <row r="1467" spans="1:2">
      <c r="A1467" s="13">
        <v>48.07</v>
      </c>
      <c r="B1467" t="s">
        <v>1704</v>
      </c>
    </row>
    <row r="1468" spans="1:2">
      <c r="A1468" s="13">
        <v>48.070099999999996</v>
      </c>
      <c r="B1468" t="s">
        <v>1705</v>
      </c>
    </row>
    <row r="1469" spans="1:2">
      <c r="A1469" s="13">
        <v>48.0702</v>
      </c>
      <c r="B1469" t="s">
        <v>1706</v>
      </c>
    </row>
    <row r="1470" spans="1:2">
      <c r="A1470" s="13">
        <v>48.070300000000003</v>
      </c>
      <c r="B1470" t="s">
        <v>1707</v>
      </c>
    </row>
    <row r="1471" spans="1:2">
      <c r="A1471" s="13">
        <v>48.079900000000002</v>
      </c>
      <c r="B1471" t="s">
        <v>1708</v>
      </c>
    </row>
    <row r="1472" spans="1:2">
      <c r="A1472" s="13">
        <v>48.08</v>
      </c>
      <c r="B1472" t="s">
        <v>1709</v>
      </c>
    </row>
    <row r="1473" spans="1:3">
      <c r="A1473" s="13">
        <v>48.080100000000002</v>
      </c>
      <c r="B1473" t="s">
        <v>1709</v>
      </c>
    </row>
    <row r="1474" spans="1:3">
      <c r="A1474" s="13">
        <v>48.99</v>
      </c>
      <c r="B1474" t="s">
        <v>1710</v>
      </c>
    </row>
    <row r="1475" spans="1:3">
      <c r="A1475" s="13">
        <v>48.999899999999997</v>
      </c>
      <c r="B1475" t="s">
        <v>1710</v>
      </c>
    </row>
    <row r="1476" spans="1:3">
      <c r="A1476" s="13">
        <v>49</v>
      </c>
      <c r="B1476" s="23" t="s">
        <v>459</v>
      </c>
      <c r="C1476" s="23"/>
    </row>
    <row r="1477" spans="1:3">
      <c r="A1477" s="13">
        <v>49.01</v>
      </c>
      <c r="B1477" t="s">
        <v>1711</v>
      </c>
    </row>
    <row r="1478" spans="1:3">
      <c r="A1478" s="13">
        <v>49.010100000000001</v>
      </c>
      <c r="B1478" t="s">
        <v>1712</v>
      </c>
    </row>
    <row r="1479" spans="1:3">
      <c r="A1479" s="13">
        <v>49.010199999999998</v>
      </c>
      <c r="B1479" t="s">
        <v>1713</v>
      </c>
    </row>
    <row r="1480" spans="1:3">
      <c r="A1480" s="13">
        <v>49.010399999999997</v>
      </c>
      <c r="B1480" t="s">
        <v>1714</v>
      </c>
    </row>
    <row r="1481" spans="1:3">
      <c r="A1481" s="13">
        <v>49.0105</v>
      </c>
      <c r="B1481" t="s">
        <v>1715</v>
      </c>
    </row>
    <row r="1482" spans="1:3">
      <c r="A1482" s="13">
        <v>49.010599999999997</v>
      </c>
      <c r="B1482" t="s">
        <v>1716</v>
      </c>
    </row>
    <row r="1483" spans="1:3">
      <c r="A1483" s="13">
        <v>49.010800000000003</v>
      </c>
      <c r="B1483" t="s">
        <v>1717</v>
      </c>
    </row>
    <row r="1484" spans="1:3">
      <c r="A1484" s="13">
        <v>49.0199</v>
      </c>
      <c r="B1484" t="s">
        <v>1718</v>
      </c>
    </row>
    <row r="1485" spans="1:3">
      <c r="A1485" s="13">
        <v>49.02</v>
      </c>
      <c r="B1485" t="s">
        <v>1719</v>
      </c>
    </row>
    <row r="1486" spans="1:3">
      <c r="A1486" s="13">
        <v>49.020200000000003</v>
      </c>
      <c r="B1486" t="s">
        <v>1720</v>
      </c>
    </row>
    <row r="1487" spans="1:3">
      <c r="A1487" s="13">
        <v>49.020499999999998</v>
      </c>
      <c r="B1487" t="s">
        <v>1721</v>
      </c>
    </row>
    <row r="1488" spans="1:3">
      <c r="A1488" s="13">
        <v>49.020600000000002</v>
      </c>
      <c r="B1488" t="s">
        <v>1722</v>
      </c>
    </row>
    <row r="1489" spans="1:3">
      <c r="A1489" s="13">
        <v>49.020699999999998</v>
      </c>
      <c r="B1489" t="s">
        <v>1723</v>
      </c>
    </row>
    <row r="1490" spans="1:3">
      <c r="A1490" s="13">
        <v>49.020800000000001</v>
      </c>
      <c r="B1490" t="s">
        <v>1724</v>
      </c>
    </row>
    <row r="1491" spans="1:3">
      <c r="A1491" s="13">
        <v>49.029899999999998</v>
      </c>
      <c r="B1491" t="s">
        <v>1725</v>
      </c>
    </row>
    <row r="1492" spans="1:3">
      <c r="A1492" s="13">
        <v>49.03</v>
      </c>
      <c r="B1492" t="s">
        <v>1726</v>
      </c>
    </row>
    <row r="1493" spans="1:3">
      <c r="A1493" s="13">
        <v>49.030299999999997</v>
      </c>
      <c r="B1493" t="s">
        <v>1727</v>
      </c>
    </row>
    <row r="1494" spans="1:3">
      <c r="A1494" s="13">
        <v>49.0304</v>
      </c>
      <c r="B1494" t="s">
        <v>1728</v>
      </c>
    </row>
    <row r="1495" spans="1:3">
      <c r="A1495" s="13">
        <v>49.030900000000003</v>
      </c>
      <c r="B1495" t="s">
        <v>1729</v>
      </c>
    </row>
    <row r="1496" spans="1:3">
      <c r="A1496" s="13">
        <v>49.039900000000003</v>
      </c>
      <c r="B1496" t="s">
        <v>1730</v>
      </c>
    </row>
    <row r="1497" spans="1:3">
      <c r="A1497" s="13">
        <v>49.99</v>
      </c>
      <c r="B1497" t="s">
        <v>1731</v>
      </c>
    </row>
    <row r="1498" spans="1:3">
      <c r="A1498" s="13">
        <v>49.999899999999997</v>
      </c>
      <c r="B1498" t="s">
        <v>1731</v>
      </c>
    </row>
    <row r="1499" spans="1:3">
      <c r="A1499" s="13">
        <v>50</v>
      </c>
      <c r="B1499" s="23" t="s">
        <v>461</v>
      </c>
      <c r="C1499" s="23"/>
    </row>
    <row r="1500" spans="1:3">
      <c r="A1500" s="13">
        <v>50.01</v>
      </c>
      <c r="B1500" t="s">
        <v>1732</v>
      </c>
    </row>
    <row r="1501" spans="1:3">
      <c r="A1501" s="13">
        <v>50.010100000000001</v>
      </c>
      <c r="B1501" t="s">
        <v>1732</v>
      </c>
    </row>
    <row r="1502" spans="1:3">
      <c r="A1502" s="13">
        <v>50.010199999999998</v>
      </c>
      <c r="B1502" t="s">
        <v>1733</v>
      </c>
    </row>
    <row r="1503" spans="1:3">
      <c r="A1503" s="13">
        <v>50.02</v>
      </c>
      <c r="B1503" t="s">
        <v>1734</v>
      </c>
    </row>
    <row r="1504" spans="1:3">
      <c r="A1504" s="13">
        <v>50.020099999999999</v>
      </c>
      <c r="B1504" t="s">
        <v>1734</v>
      </c>
    </row>
    <row r="1505" spans="1:2">
      <c r="A1505" s="13">
        <v>50.03</v>
      </c>
      <c r="B1505" t="s">
        <v>1735</v>
      </c>
    </row>
    <row r="1506" spans="1:2">
      <c r="A1506" s="13">
        <v>50.030099999999997</v>
      </c>
      <c r="B1506" t="s">
        <v>1736</v>
      </c>
    </row>
    <row r="1507" spans="1:2">
      <c r="A1507" s="13">
        <v>50.030200000000001</v>
      </c>
      <c r="B1507" t="s">
        <v>1737</v>
      </c>
    </row>
    <row r="1508" spans="1:2">
      <c r="A1508" s="13">
        <v>50.039900000000003</v>
      </c>
      <c r="B1508" t="s">
        <v>1738</v>
      </c>
    </row>
    <row r="1509" spans="1:2">
      <c r="A1509" s="13">
        <v>50.04</v>
      </c>
      <c r="B1509" t="s">
        <v>1739</v>
      </c>
    </row>
    <row r="1510" spans="1:2">
      <c r="A1510" s="13">
        <v>50.040100000000002</v>
      </c>
      <c r="B1510" t="s">
        <v>1740</v>
      </c>
    </row>
    <row r="1511" spans="1:2">
      <c r="A1511" s="13">
        <v>50.040199999999999</v>
      </c>
      <c r="B1511" t="s">
        <v>1741</v>
      </c>
    </row>
    <row r="1512" spans="1:2">
      <c r="A1512" s="13">
        <v>50.040399999999998</v>
      </c>
      <c r="B1512" t="s">
        <v>1742</v>
      </c>
    </row>
    <row r="1513" spans="1:2">
      <c r="A1513" s="13">
        <v>50.040599999999998</v>
      </c>
      <c r="B1513" t="s">
        <v>1743</v>
      </c>
    </row>
    <row r="1514" spans="1:2">
      <c r="A1514" s="13">
        <v>50.040700000000001</v>
      </c>
      <c r="B1514" t="s">
        <v>1744</v>
      </c>
    </row>
    <row r="1515" spans="1:2">
      <c r="A1515" s="13">
        <v>50.040799999999997</v>
      </c>
      <c r="B1515" t="s">
        <v>1745</v>
      </c>
    </row>
    <row r="1516" spans="1:2">
      <c r="A1516" s="13">
        <v>50.040900000000001</v>
      </c>
      <c r="B1516" t="s">
        <v>1746</v>
      </c>
    </row>
    <row r="1517" spans="1:2">
      <c r="A1517" s="13">
        <v>50.040999999999997</v>
      </c>
      <c r="B1517" t="s">
        <v>1747</v>
      </c>
    </row>
    <row r="1518" spans="1:2">
      <c r="A1518" s="13">
        <v>50.0411</v>
      </c>
      <c r="B1518" t="s">
        <v>1748</v>
      </c>
    </row>
    <row r="1519" spans="1:2">
      <c r="A1519" s="13">
        <v>50.049900000000001</v>
      </c>
      <c r="B1519" t="s">
        <v>1749</v>
      </c>
    </row>
    <row r="1520" spans="1:2">
      <c r="A1520" s="13">
        <v>50.05</v>
      </c>
      <c r="B1520" t="s">
        <v>1750</v>
      </c>
    </row>
    <row r="1521" spans="1:2">
      <c r="A1521" s="13">
        <v>50.0501</v>
      </c>
      <c r="B1521" t="s">
        <v>1751</v>
      </c>
    </row>
    <row r="1522" spans="1:2">
      <c r="A1522" s="13">
        <v>50.050199999999997</v>
      </c>
      <c r="B1522" t="s">
        <v>1752</v>
      </c>
    </row>
    <row r="1523" spans="1:2">
      <c r="A1523" s="13">
        <v>50.050400000000003</v>
      </c>
      <c r="B1523" t="s">
        <v>1753</v>
      </c>
    </row>
    <row r="1524" spans="1:2">
      <c r="A1524" s="13">
        <v>50.0505</v>
      </c>
      <c r="B1524" t="s">
        <v>1754</v>
      </c>
    </row>
    <row r="1525" spans="1:2">
      <c r="A1525" s="13">
        <v>50.050600000000003</v>
      </c>
      <c r="B1525" t="s">
        <v>1755</v>
      </c>
    </row>
    <row r="1526" spans="1:2">
      <c r="A1526" s="13">
        <v>50.050699999999999</v>
      </c>
      <c r="B1526" t="s">
        <v>1756</v>
      </c>
    </row>
    <row r="1527" spans="1:2">
      <c r="A1527" s="13">
        <v>50.050899999999999</v>
      </c>
      <c r="B1527" t="s">
        <v>1757</v>
      </c>
    </row>
    <row r="1528" spans="1:2">
      <c r="A1528" s="13">
        <v>50.051000000000002</v>
      </c>
      <c r="B1528" t="s">
        <v>1758</v>
      </c>
    </row>
    <row r="1529" spans="1:2">
      <c r="A1529" s="13">
        <v>50.059899999999999</v>
      </c>
      <c r="B1529" t="s">
        <v>1759</v>
      </c>
    </row>
    <row r="1530" spans="1:2">
      <c r="A1530" s="13">
        <v>50.06</v>
      </c>
      <c r="B1530" t="s">
        <v>1760</v>
      </c>
    </row>
    <row r="1531" spans="1:2">
      <c r="A1531" s="13">
        <v>50.060099999999998</v>
      </c>
      <c r="B1531" t="s">
        <v>1761</v>
      </c>
    </row>
    <row r="1532" spans="1:2">
      <c r="A1532" s="13">
        <v>50.060200000000002</v>
      </c>
      <c r="B1532" t="s">
        <v>1762</v>
      </c>
    </row>
    <row r="1533" spans="1:2">
      <c r="A1533" s="13">
        <v>50.060499999999998</v>
      </c>
      <c r="B1533" t="s">
        <v>1763</v>
      </c>
    </row>
    <row r="1534" spans="1:2">
      <c r="A1534" s="13">
        <v>50.060699999999997</v>
      </c>
      <c r="B1534" t="s">
        <v>1764</v>
      </c>
    </row>
    <row r="1535" spans="1:2">
      <c r="A1535" s="13">
        <v>50.069899999999997</v>
      </c>
      <c r="B1535" t="s">
        <v>1765</v>
      </c>
    </row>
    <row r="1536" spans="1:2">
      <c r="A1536" s="13">
        <v>50.07</v>
      </c>
      <c r="B1536" t="s">
        <v>1766</v>
      </c>
    </row>
    <row r="1537" spans="1:2">
      <c r="A1537" s="13">
        <v>50.070099999999996</v>
      </c>
      <c r="B1537" t="s">
        <v>1767</v>
      </c>
    </row>
    <row r="1538" spans="1:2">
      <c r="A1538" s="13">
        <v>50.0702</v>
      </c>
      <c r="B1538" t="s">
        <v>1768</v>
      </c>
    </row>
    <row r="1539" spans="1:2">
      <c r="A1539" s="13">
        <v>50.070300000000003</v>
      </c>
      <c r="B1539" t="s">
        <v>1769</v>
      </c>
    </row>
    <row r="1540" spans="1:2">
      <c r="A1540" s="13">
        <v>50.070500000000003</v>
      </c>
      <c r="B1540" t="s">
        <v>1770</v>
      </c>
    </row>
    <row r="1541" spans="1:2">
      <c r="A1541" s="13">
        <v>50.070599999999999</v>
      </c>
      <c r="B1541" t="s">
        <v>1771</v>
      </c>
    </row>
    <row r="1542" spans="1:2">
      <c r="A1542" s="13">
        <v>50.070799999999998</v>
      </c>
      <c r="B1542" t="s">
        <v>1772</v>
      </c>
    </row>
    <row r="1543" spans="1:2">
      <c r="A1543" s="13">
        <v>50.070900000000002</v>
      </c>
      <c r="B1543" t="s">
        <v>1773</v>
      </c>
    </row>
    <row r="1544" spans="1:2">
      <c r="A1544" s="13">
        <v>50.070999999999998</v>
      </c>
      <c r="B1544" t="s">
        <v>1774</v>
      </c>
    </row>
    <row r="1545" spans="1:2">
      <c r="A1545" s="13">
        <v>50.071100000000001</v>
      </c>
      <c r="B1545" t="s">
        <v>1775</v>
      </c>
    </row>
    <row r="1546" spans="1:2">
      <c r="A1546" s="13">
        <v>50.071199999999997</v>
      </c>
      <c r="B1546" t="s">
        <v>1776</v>
      </c>
    </row>
    <row r="1547" spans="1:2">
      <c r="A1547" s="13">
        <v>50.071300000000001</v>
      </c>
      <c r="B1547" t="s">
        <v>1777</v>
      </c>
    </row>
    <row r="1548" spans="1:2">
      <c r="A1548" s="13">
        <v>50.079900000000002</v>
      </c>
      <c r="B1548" t="s">
        <v>1778</v>
      </c>
    </row>
    <row r="1549" spans="1:2">
      <c r="A1549" s="13">
        <v>50.09</v>
      </c>
      <c r="B1549" t="s">
        <v>1397</v>
      </c>
    </row>
    <row r="1550" spans="1:2">
      <c r="A1550" s="13">
        <v>50.0901</v>
      </c>
      <c r="B1550" t="s">
        <v>1779</v>
      </c>
    </row>
    <row r="1551" spans="1:2">
      <c r="A1551" s="13">
        <v>50.090200000000003</v>
      </c>
      <c r="B1551" t="s">
        <v>1780</v>
      </c>
    </row>
    <row r="1552" spans="1:2">
      <c r="A1552" s="13">
        <v>50.090299999999999</v>
      </c>
      <c r="B1552" t="s">
        <v>1781</v>
      </c>
    </row>
    <row r="1553" spans="1:2">
      <c r="A1553" s="13">
        <v>50.090400000000002</v>
      </c>
      <c r="B1553" t="s">
        <v>1782</v>
      </c>
    </row>
    <row r="1554" spans="1:2">
      <c r="A1554" s="13">
        <v>50.090499999999999</v>
      </c>
      <c r="B1554" t="s">
        <v>1783</v>
      </c>
    </row>
    <row r="1555" spans="1:2">
      <c r="A1555" s="13">
        <v>50.090600000000002</v>
      </c>
      <c r="B1555" t="s">
        <v>1784</v>
      </c>
    </row>
    <row r="1556" spans="1:2">
      <c r="A1556" s="13">
        <v>50.090699999999998</v>
      </c>
      <c r="B1556" t="s">
        <v>1785</v>
      </c>
    </row>
    <row r="1557" spans="1:2">
      <c r="A1557" s="13">
        <v>50.090800000000002</v>
      </c>
      <c r="B1557" t="s">
        <v>1786</v>
      </c>
    </row>
    <row r="1558" spans="1:2">
      <c r="A1558" s="13">
        <v>50.091000000000001</v>
      </c>
      <c r="B1558" t="s">
        <v>1787</v>
      </c>
    </row>
    <row r="1559" spans="1:2">
      <c r="A1559" s="13">
        <v>50.091099999999997</v>
      </c>
      <c r="B1559" t="s">
        <v>1788</v>
      </c>
    </row>
    <row r="1560" spans="1:2">
      <c r="A1560" s="13">
        <v>50.091200000000001</v>
      </c>
      <c r="B1560" t="s">
        <v>1789</v>
      </c>
    </row>
    <row r="1561" spans="1:2">
      <c r="A1561" s="13">
        <v>50.091299999999997</v>
      </c>
      <c r="B1561" t="s">
        <v>1790</v>
      </c>
    </row>
    <row r="1562" spans="1:2">
      <c r="A1562" s="13">
        <v>50.0914</v>
      </c>
      <c r="B1562" t="s">
        <v>1791</v>
      </c>
    </row>
    <row r="1563" spans="1:2">
      <c r="A1563" s="13">
        <v>50.091500000000003</v>
      </c>
      <c r="B1563" t="s">
        <v>1792</v>
      </c>
    </row>
    <row r="1564" spans="1:2">
      <c r="A1564" s="13">
        <v>50.0916</v>
      </c>
      <c r="B1564" t="s">
        <v>1793</v>
      </c>
    </row>
    <row r="1565" spans="1:2">
      <c r="A1565" s="13">
        <v>50.099899999999998</v>
      </c>
      <c r="B1565" t="s">
        <v>1794</v>
      </c>
    </row>
    <row r="1566" spans="1:2">
      <c r="A1566" s="13">
        <v>50.1</v>
      </c>
      <c r="B1566" t="s">
        <v>1795</v>
      </c>
    </row>
    <row r="1567" spans="1:2">
      <c r="A1567" s="13">
        <v>50.100099999999998</v>
      </c>
      <c r="B1567" t="s">
        <v>1796</v>
      </c>
    </row>
    <row r="1568" spans="1:2">
      <c r="A1568" s="13">
        <v>50.100200000000001</v>
      </c>
      <c r="B1568" t="s">
        <v>1797</v>
      </c>
    </row>
    <row r="1569" spans="1:3">
      <c r="A1569" s="13">
        <v>50.100299999999997</v>
      </c>
      <c r="B1569" t="s">
        <v>1798</v>
      </c>
    </row>
    <row r="1570" spans="1:3">
      <c r="A1570" s="13">
        <v>50.1004</v>
      </c>
      <c r="B1570" t="s">
        <v>1799</v>
      </c>
    </row>
    <row r="1571" spans="1:3">
      <c r="A1571" s="13">
        <v>50.109900000000003</v>
      </c>
      <c r="B1571" t="s">
        <v>1800</v>
      </c>
    </row>
    <row r="1572" spans="1:3">
      <c r="A1572" s="13">
        <v>50.99</v>
      </c>
      <c r="B1572" t="s">
        <v>1801</v>
      </c>
    </row>
    <row r="1573" spans="1:3">
      <c r="A1573" s="13">
        <v>50.999899999999997</v>
      </c>
      <c r="B1573" t="s">
        <v>1801</v>
      </c>
    </row>
    <row r="1574" spans="1:3">
      <c r="A1574" s="13">
        <v>51</v>
      </c>
      <c r="B1574" s="23" t="s">
        <v>463</v>
      </c>
      <c r="C1574" s="23"/>
    </row>
    <row r="1575" spans="1:3">
      <c r="A1575" s="13">
        <v>51</v>
      </c>
      <c r="B1575" t="s">
        <v>1802</v>
      </c>
    </row>
    <row r="1576" spans="1:3">
      <c r="A1576" s="13">
        <v>51.000100000000003</v>
      </c>
      <c r="B1576" t="s">
        <v>1803</v>
      </c>
    </row>
    <row r="1577" spans="1:3">
      <c r="A1577" s="13">
        <v>51.01</v>
      </c>
      <c r="B1577" t="s">
        <v>1804</v>
      </c>
    </row>
    <row r="1578" spans="1:3">
      <c r="A1578" s="13">
        <v>51.010100000000001</v>
      </c>
      <c r="B1578" t="s">
        <v>1804</v>
      </c>
    </row>
    <row r="1579" spans="1:3">
      <c r="A1579" s="13">
        <v>51.02</v>
      </c>
      <c r="B1579" t="s">
        <v>1805</v>
      </c>
    </row>
    <row r="1580" spans="1:3">
      <c r="A1580" s="13">
        <v>51.020099999999999</v>
      </c>
      <c r="B1580" t="s">
        <v>1806</v>
      </c>
    </row>
    <row r="1581" spans="1:3">
      <c r="A1581" s="13">
        <v>51.020200000000003</v>
      </c>
      <c r="B1581" t="s">
        <v>1807</v>
      </c>
    </row>
    <row r="1582" spans="1:3">
      <c r="A1582" s="13">
        <v>51.020299999999999</v>
      </c>
      <c r="B1582" t="s">
        <v>1808</v>
      </c>
    </row>
    <row r="1583" spans="1:3">
      <c r="A1583" s="13">
        <v>51.020400000000002</v>
      </c>
      <c r="B1583" t="s">
        <v>1809</v>
      </c>
    </row>
    <row r="1584" spans="1:3">
      <c r="A1584" s="13">
        <v>51.029899999999998</v>
      </c>
      <c r="B1584" t="s">
        <v>1810</v>
      </c>
    </row>
    <row r="1585" spans="1:2">
      <c r="A1585" s="13">
        <v>51.04</v>
      </c>
      <c r="B1585" t="s">
        <v>1811</v>
      </c>
    </row>
    <row r="1586" spans="1:2">
      <c r="A1586" s="13">
        <v>51.040100000000002</v>
      </c>
      <c r="B1586" t="s">
        <v>1811</v>
      </c>
    </row>
    <row r="1587" spans="1:2">
      <c r="A1587" s="13">
        <v>51.05</v>
      </c>
      <c r="B1587" t="s">
        <v>1812</v>
      </c>
    </row>
    <row r="1588" spans="1:2">
      <c r="A1588" s="13">
        <v>51.0501</v>
      </c>
      <c r="B1588" t="s">
        <v>1813</v>
      </c>
    </row>
    <row r="1589" spans="1:2">
      <c r="A1589" s="13">
        <v>51.050199999999997</v>
      </c>
      <c r="B1589" t="s">
        <v>1814</v>
      </c>
    </row>
    <row r="1590" spans="1:2">
      <c r="A1590" s="13">
        <v>51.0503</v>
      </c>
      <c r="B1590" t="s">
        <v>1815</v>
      </c>
    </row>
    <row r="1591" spans="1:2">
      <c r="A1591" s="13">
        <v>51.050400000000003</v>
      </c>
      <c r="B1591" t="s">
        <v>1816</v>
      </c>
    </row>
    <row r="1592" spans="1:2">
      <c r="A1592" s="13">
        <v>51.0505</v>
      </c>
      <c r="B1592" t="s">
        <v>1817</v>
      </c>
    </row>
    <row r="1593" spans="1:2">
      <c r="A1593" s="13">
        <v>51.050600000000003</v>
      </c>
      <c r="B1593" t="s">
        <v>1818</v>
      </c>
    </row>
    <row r="1594" spans="1:2">
      <c r="A1594" s="13">
        <v>51.050699999999999</v>
      </c>
      <c r="B1594" t="s">
        <v>1819</v>
      </c>
    </row>
    <row r="1595" spans="1:2">
      <c r="A1595" s="13">
        <v>51.050800000000002</v>
      </c>
      <c r="B1595" t="s">
        <v>1820</v>
      </c>
    </row>
    <row r="1596" spans="1:2">
      <c r="A1596" s="13">
        <v>51.050899999999999</v>
      </c>
      <c r="B1596" t="s">
        <v>1821</v>
      </c>
    </row>
    <row r="1597" spans="1:2">
      <c r="A1597" s="13">
        <v>51.051000000000002</v>
      </c>
      <c r="B1597" t="s">
        <v>1822</v>
      </c>
    </row>
    <row r="1598" spans="1:2">
      <c r="A1598" s="13">
        <v>51.051099999999998</v>
      </c>
      <c r="B1598" t="s">
        <v>1823</v>
      </c>
    </row>
    <row r="1599" spans="1:2">
      <c r="A1599" s="13">
        <v>51.059899999999999</v>
      </c>
      <c r="B1599" t="s">
        <v>1824</v>
      </c>
    </row>
    <row r="1600" spans="1:2">
      <c r="A1600" s="13">
        <v>51.06</v>
      </c>
      <c r="B1600" t="s">
        <v>1825</v>
      </c>
    </row>
    <row r="1601" spans="1:2">
      <c r="A1601" s="13">
        <v>51.060099999999998</v>
      </c>
      <c r="B1601" t="s">
        <v>1826</v>
      </c>
    </row>
    <row r="1602" spans="1:2">
      <c r="A1602" s="13">
        <v>51.060200000000002</v>
      </c>
      <c r="B1602" t="s">
        <v>1827</v>
      </c>
    </row>
    <row r="1603" spans="1:2">
      <c r="A1603" s="13">
        <v>51.060299999999998</v>
      </c>
      <c r="B1603" t="s">
        <v>1828</v>
      </c>
    </row>
    <row r="1604" spans="1:2">
      <c r="A1604" s="13">
        <v>51.069899999999997</v>
      </c>
      <c r="B1604" t="s">
        <v>1829</v>
      </c>
    </row>
    <row r="1605" spans="1:2">
      <c r="A1605" s="13">
        <v>51.07</v>
      </c>
      <c r="B1605" t="s">
        <v>1830</v>
      </c>
    </row>
    <row r="1606" spans="1:2">
      <c r="A1606" s="13">
        <v>51.070099999999996</v>
      </c>
      <c r="B1606" t="s">
        <v>1831</v>
      </c>
    </row>
    <row r="1607" spans="1:2">
      <c r="A1607" s="13">
        <v>51.0702</v>
      </c>
      <c r="B1607" t="s">
        <v>1832</v>
      </c>
    </row>
    <row r="1608" spans="1:2">
      <c r="A1608" s="13">
        <v>51.070300000000003</v>
      </c>
      <c r="B1608" t="s">
        <v>1833</v>
      </c>
    </row>
    <row r="1609" spans="1:2">
      <c r="A1609" s="13">
        <v>51.070399999999999</v>
      </c>
      <c r="B1609" t="s">
        <v>1834</v>
      </c>
    </row>
    <row r="1610" spans="1:2">
      <c r="A1610" s="13">
        <v>51.070500000000003</v>
      </c>
      <c r="B1610" t="s">
        <v>1835</v>
      </c>
    </row>
    <row r="1611" spans="1:2">
      <c r="A1611" s="13">
        <v>51.070599999999999</v>
      </c>
      <c r="B1611" t="s">
        <v>1836</v>
      </c>
    </row>
    <row r="1612" spans="1:2">
      <c r="A1612" s="13">
        <v>51.070700000000002</v>
      </c>
      <c r="B1612" t="s">
        <v>1837</v>
      </c>
    </row>
    <row r="1613" spans="1:2">
      <c r="A1613" s="13">
        <v>51.070799999999998</v>
      </c>
      <c r="B1613" t="s">
        <v>1838</v>
      </c>
    </row>
    <row r="1614" spans="1:2">
      <c r="A1614" s="13">
        <v>51.070900000000002</v>
      </c>
      <c r="B1614" t="s">
        <v>1839</v>
      </c>
    </row>
    <row r="1615" spans="1:2">
      <c r="A1615" s="13">
        <v>51.070999999999998</v>
      </c>
      <c r="B1615" t="s">
        <v>1840</v>
      </c>
    </row>
    <row r="1616" spans="1:2">
      <c r="A1616" s="13">
        <v>51.071100000000001</v>
      </c>
      <c r="B1616" t="s">
        <v>1841</v>
      </c>
    </row>
    <row r="1617" spans="1:2">
      <c r="A1617" s="13">
        <v>51.071199999999997</v>
      </c>
      <c r="B1617" t="s">
        <v>1842</v>
      </c>
    </row>
    <row r="1618" spans="1:2">
      <c r="A1618" s="13">
        <v>51.071300000000001</v>
      </c>
      <c r="B1618" t="s">
        <v>1843</v>
      </c>
    </row>
    <row r="1619" spans="1:2">
      <c r="A1619" s="13">
        <v>51.071399999999997</v>
      </c>
      <c r="B1619" t="s">
        <v>1844</v>
      </c>
    </row>
    <row r="1620" spans="1:2">
      <c r="A1620" s="13">
        <v>51.0715</v>
      </c>
      <c r="B1620" t="s">
        <v>1845</v>
      </c>
    </row>
    <row r="1621" spans="1:2">
      <c r="A1621" s="13">
        <v>51.071599999999997</v>
      </c>
      <c r="B1621" t="s">
        <v>1846</v>
      </c>
    </row>
    <row r="1622" spans="1:2">
      <c r="A1622" s="13">
        <v>51.0717</v>
      </c>
      <c r="B1622" t="s">
        <v>1847</v>
      </c>
    </row>
    <row r="1623" spans="1:2">
      <c r="A1623" s="13">
        <v>51.071800000000003</v>
      </c>
      <c r="B1623" t="s">
        <v>1848</v>
      </c>
    </row>
    <row r="1624" spans="1:2">
      <c r="A1624" s="13">
        <v>51.071899999999999</v>
      </c>
      <c r="B1624" t="s">
        <v>1849</v>
      </c>
    </row>
    <row r="1625" spans="1:2">
      <c r="A1625" s="13">
        <v>51.079900000000002</v>
      </c>
      <c r="B1625" t="s">
        <v>1850</v>
      </c>
    </row>
    <row r="1626" spans="1:2">
      <c r="A1626" s="13">
        <v>51.08</v>
      </c>
      <c r="B1626" t="s">
        <v>1851</v>
      </c>
    </row>
    <row r="1627" spans="1:2">
      <c r="A1627" s="13">
        <v>51.080100000000002</v>
      </c>
      <c r="B1627" t="s">
        <v>1852</v>
      </c>
    </row>
    <row r="1628" spans="1:2">
      <c r="A1628" s="13">
        <v>51.080199999999998</v>
      </c>
      <c r="B1628" t="s">
        <v>1853</v>
      </c>
    </row>
    <row r="1629" spans="1:2">
      <c r="A1629" s="13">
        <v>51.080300000000001</v>
      </c>
      <c r="B1629" t="s">
        <v>1854</v>
      </c>
    </row>
    <row r="1630" spans="1:2">
      <c r="A1630" s="13">
        <v>51.080500000000001</v>
      </c>
      <c r="B1630" t="s">
        <v>1855</v>
      </c>
    </row>
    <row r="1631" spans="1:2">
      <c r="A1631" s="13">
        <v>51.080599999999997</v>
      </c>
      <c r="B1631" t="s">
        <v>1856</v>
      </c>
    </row>
    <row r="1632" spans="1:2">
      <c r="A1632" s="13">
        <v>51.080800000000004</v>
      </c>
      <c r="B1632" t="s">
        <v>1857</v>
      </c>
    </row>
    <row r="1633" spans="1:2">
      <c r="A1633" s="13">
        <v>51.0809</v>
      </c>
      <c r="B1633" t="s">
        <v>1858</v>
      </c>
    </row>
    <row r="1634" spans="1:2">
      <c r="A1634" s="13">
        <v>51.081000000000003</v>
      </c>
      <c r="B1634" t="s">
        <v>1859</v>
      </c>
    </row>
    <row r="1635" spans="1:2">
      <c r="A1635" s="13">
        <v>51.081099999999999</v>
      </c>
      <c r="B1635" t="s">
        <v>1860</v>
      </c>
    </row>
    <row r="1636" spans="1:2">
      <c r="A1636" s="13">
        <v>51.081200000000003</v>
      </c>
      <c r="B1636" t="s">
        <v>1861</v>
      </c>
    </row>
    <row r="1637" spans="1:2">
      <c r="A1637" s="13">
        <v>51.081299999999999</v>
      </c>
      <c r="B1637" t="s">
        <v>1862</v>
      </c>
    </row>
    <row r="1638" spans="1:2">
      <c r="A1638" s="13">
        <v>51.081400000000002</v>
      </c>
      <c r="B1638" t="s">
        <v>1863</v>
      </c>
    </row>
    <row r="1639" spans="1:2">
      <c r="A1639" s="13">
        <v>51.081499999999998</v>
      </c>
      <c r="B1639" t="s">
        <v>1864</v>
      </c>
    </row>
    <row r="1640" spans="1:2">
      <c r="A1640" s="13">
        <v>51.081600000000002</v>
      </c>
      <c r="B1640" t="s">
        <v>1865</v>
      </c>
    </row>
    <row r="1641" spans="1:2">
      <c r="A1641" s="13">
        <v>51.0899</v>
      </c>
      <c r="B1641" t="s">
        <v>1866</v>
      </c>
    </row>
    <row r="1642" spans="1:2">
      <c r="A1642" s="13">
        <v>51.09</v>
      </c>
      <c r="B1642" t="s">
        <v>1867</v>
      </c>
    </row>
    <row r="1643" spans="1:2">
      <c r="A1643" s="13">
        <v>51.0901</v>
      </c>
      <c r="B1643" t="s">
        <v>1868</v>
      </c>
    </row>
    <row r="1644" spans="1:2">
      <c r="A1644" s="13">
        <v>51.090200000000003</v>
      </c>
      <c r="B1644" t="s">
        <v>1869</v>
      </c>
    </row>
    <row r="1645" spans="1:2">
      <c r="A1645" s="13">
        <v>51.090299999999999</v>
      </c>
      <c r="B1645" t="s">
        <v>1870</v>
      </c>
    </row>
    <row r="1646" spans="1:2">
      <c r="A1646" s="13">
        <v>51.090400000000002</v>
      </c>
      <c r="B1646" t="s">
        <v>1871</v>
      </c>
    </row>
    <row r="1647" spans="1:2">
      <c r="A1647" s="13">
        <v>51.090499999999999</v>
      </c>
      <c r="B1647" t="s">
        <v>1872</v>
      </c>
    </row>
    <row r="1648" spans="1:2">
      <c r="A1648" s="13">
        <v>51.090600000000002</v>
      </c>
      <c r="B1648" t="s">
        <v>1873</v>
      </c>
    </row>
    <row r="1649" spans="1:2">
      <c r="A1649" s="13">
        <v>51.090699999999998</v>
      </c>
      <c r="B1649" t="s">
        <v>1874</v>
      </c>
    </row>
    <row r="1650" spans="1:2">
      <c r="A1650" s="13">
        <v>51.090800000000002</v>
      </c>
      <c r="B1650" t="s">
        <v>1875</v>
      </c>
    </row>
    <row r="1651" spans="1:2">
      <c r="A1651" s="13">
        <v>51.090899999999998</v>
      </c>
      <c r="B1651" t="s">
        <v>1876</v>
      </c>
    </row>
    <row r="1652" spans="1:2">
      <c r="A1652" s="13">
        <v>51.091000000000001</v>
      </c>
      <c r="B1652" t="s">
        <v>1877</v>
      </c>
    </row>
    <row r="1653" spans="1:2">
      <c r="A1653" s="13">
        <v>51.091099999999997</v>
      </c>
      <c r="B1653" t="s">
        <v>1878</v>
      </c>
    </row>
    <row r="1654" spans="1:2">
      <c r="A1654" s="13">
        <v>51.091200000000001</v>
      </c>
      <c r="B1654" t="s">
        <v>1879</v>
      </c>
    </row>
    <row r="1655" spans="1:2">
      <c r="A1655" s="13">
        <v>51.091299999999997</v>
      </c>
      <c r="B1655" t="s">
        <v>1880</v>
      </c>
    </row>
    <row r="1656" spans="1:2">
      <c r="A1656" s="13">
        <v>51.0914</v>
      </c>
      <c r="B1656" t="s">
        <v>1881</v>
      </c>
    </row>
    <row r="1657" spans="1:2">
      <c r="A1657" s="13">
        <v>51.091500000000003</v>
      </c>
      <c r="B1657" t="s">
        <v>1882</v>
      </c>
    </row>
    <row r="1658" spans="1:2">
      <c r="A1658" s="13">
        <v>51.0916</v>
      </c>
      <c r="B1658" t="s">
        <v>1883</v>
      </c>
    </row>
    <row r="1659" spans="1:2">
      <c r="A1659" s="13">
        <v>51.091700000000003</v>
      </c>
      <c r="B1659" t="s">
        <v>1884</v>
      </c>
    </row>
    <row r="1660" spans="1:2">
      <c r="A1660" s="13">
        <v>51.091799999999999</v>
      </c>
      <c r="B1660" t="s">
        <v>1885</v>
      </c>
    </row>
    <row r="1661" spans="1:2">
      <c r="A1661" s="13">
        <v>51.091900000000003</v>
      </c>
      <c r="B1661" t="s">
        <v>1886</v>
      </c>
    </row>
    <row r="1662" spans="1:2">
      <c r="A1662" s="13">
        <v>51.091999999999999</v>
      </c>
      <c r="B1662" t="s">
        <v>1887</v>
      </c>
    </row>
    <row r="1663" spans="1:2">
      <c r="A1663" s="13">
        <v>51.099899999999998</v>
      </c>
      <c r="B1663" t="s">
        <v>1888</v>
      </c>
    </row>
    <row r="1664" spans="1:2">
      <c r="A1664" s="13">
        <v>51.1</v>
      </c>
      <c r="B1664" t="s">
        <v>1889</v>
      </c>
    </row>
    <row r="1665" spans="1:2">
      <c r="A1665" s="13">
        <v>51.100099999999998</v>
      </c>
      <c r="B1665" t="s">
        <v>1890</v>
      </c>
    </row>
    <row r="1666" spans="1:2">
      <c r="A1666" s="13">
        <v>51.100200000000001</v>
      </c>
      <c r="B1666" t="s">
        <v>1891</v>
      </c>
    </row>
    <row r="1667" spans="1:2">
      <c r="A1667" s="13">
        <v>51.100299999999997</v>
      </c>
      <c r="B1667" t="s">
        <v>1892</v>
      </c>
    </row>
    <row r="1668" spans="1:2">
      <c r="A1668" s="13">
        <v>51.1004</v>
      </c>
      <c r="B1668" t="s">
        <v>1893</v>
      </c>
    </row>
    <row r="1669" spans="1:2">
      <c r="A1669" s="13">
        <v>51.100499999999997</v>
      </c>
      <c r="B1669" t="s">
        <v>1894</v>
      </c>
    </row>
    <row r="1670" spans="1:2">
      <c r="A1670" s="13">
        <v>51.1006</v>
      </c>
      <c r="B1670" t="s">
        <v>1895</v>
      </c>
    </row>
    <row r="1671" spans="1:2">
      <c r="A1671" s="13">
        <v>51.100700000000003</v>
      </c>
      <c r="B1671" t="s">
        <v>1896</v>
      </c>
    </row>
    <row r="1672" spans="1:2">
      <c r="A1672" s="13">
        <v>51.1008</v>
      </c>
      <c r="B1672" t="s">
        <v>1897</v>
      </c>
    </row>
    <row r="1673" spans="1:2">
      <c r="A1673" s="13">
        <v>51.100900000000003</v>
      </c>
      <c r="B1673" t="s">
        <v>1898</v>
      </c>
    </row>
    <row r="1674" spans="1:2">
      <c r="A1674" s="13">
        <v>51.100999999999999</v>
      </c>
      <c r="B1674" t="s">
        <v>1899</v>
      </c>
    </row>
    <row r="1675" spans="1:2">
      <c r="A1675" s="13">
        <v>51.101100000000002</v>
      </c>
      <c r="B1675" t="s">
        <v>1900</v>
      </c>
    </row>
    <row r="1676" spans="1:2">
      <c r="A1676" s="13">
        <v>51.101199999999999</v>
      </c>
      <c r="B1676" t="s">
        <v>1901</v>
      </c>
    </row>
    <row r="1677" spans="1:2">
      <c r="A1677" s="13">
        <v>51.109900000000003</v>
      </c>
      <c r="B1677" t="s">
        <v>1902</v>
      </c>
    </row>
    <row r="1678" spans="1:2">
      <c r="A1678" s="13">
        <v>51.11</v>
      </c>
      <c r="B1678" t="s">
        <v>1903</v>
      </c>
    </row>
    <row r="1679" spans="1:2">
      <c r="A1679" s="13">
        <v>51.110100000000003</v>
      </c>
      <c r="B1679" t="s">
        <v>1904</v>
      </c>
    </row>
    <row r="1680" spans="1:2">
      <c r="A1680" s="13">
        <v>51.110199999999999</v>
      </c>
      <c r="B1680" t="s">
        <v>1905</v>
      </c>
    </row>
    <row r="1681" spans="1:2">
      <c r="A1681" s="13">
        <v>51.110300000000002</v>
      </c>
      <c r="B1681" t="s">
        <v>1906</v>
      </c>
    </row>
    <row r="1682" spans="1:2">
      <c r="A1682" s="13">
        <v>51.110399999999998</v>
      </c>
      <c r="B1682" t="s">
        <v>1907</v>
      </c>
    </row>
    <row r="1683" spans="1:2">
      <c r="A1683" s="13">
        <v>51.110500000000002</v>
      </c>
      <c r="B1683" t="s">
        <v>1908</v>
      </c>
    </row>
    <row r="1684" spans="1:2">
      <c r="A1684" s="13">
        <v>51.110599999999998</v>
      </c>
      <c r="B1684" t="s">
        <v>1909</v>
      </c>
    </row>
    <row r="1685" spans="1:2">
      <c r="A1685" s="13">
        <v>51.110700000000001</v>
      </c>
      <c r="B1685" t="s">
        <v>1910</v>
      </c>
    </row>
    <row r="1686" spans="1:2">
      <c r="A1686" s="13">
        <v>51.110799999999998</v>
      </c>
      <c r="B1686" t="s">
        <v>1911</v>
      </c>
    </row>
    <row r="1687" spans="1:2">
      <c r="A1687" s="13">
        <v>51.110900000000001</v>
      </c>
      <c r="B1687" t="s">
        <v>1912</v>
      </c>
    </row>
    <row r="1688" spans="1:2">
      <c r="A1688" s="13">
        <v>51.119900000000001</v>
      </c>
      <c r="B1688" t="s">
        <v>1913</v>
      </c>
    </row>
    <row r="1689" spans="1:2">
      <c r="A1689" s="13">
        <v>51.12</v>
      </c>
      <c r="B1689" t="s">
        <v>1914</v>
      </c>
    </row>
    <row r="1690" spans="1:2">
      <c r="A1690" s="13">
        <v>51.120100000000001</v>
      </c>
      <c r="B1690" t="s">
        <v>1914</v>
      </c>
    </row>
    <row r="1691" spans="1:2">
      <c r="A1691" s="13">
        <v>51.14</v>
      </c>
      <c r="B1691" t="s">
        <v>1915</v>
      </c>
    </row>
    <row r="1692" spans="1:2">
      <c r="A1692" s="13">
        <v>51.140099999999997</v>
      </c>
      <c r="B1692" t="s">
        <v>1916</v>
      </c>
    </row>
    <row r="1693" spans="1:2">
      <c r="A1693" s="13">
        <v>51.15</v>
      </c>
      <c r="B1693" t="s">
        <v>1917</v>
      </c>
    </row>
    <row r="1694" spans="1:2">
      <c r="A1694" s="13">
        <v>51.150100000000002</v>
      </c>
      <c r="B1694" t="s">
        <v>1918</v>
      </c>
    </row>
    <row r="1695" spans="1:2">
      <c r="A1695" s="13">
        <v>51.150199999999998</v>
      </c>
      <c r="B1695" t="s">
        <v>1919</v>
      </c>
    </row>
    <row r="1696" spans="1:2">
      <c r="A1696" s="13">
        <v>51.150300000000001</v>
      </c>
      <c r="B1696" t="s">
        <v>1920</v>
      </c>
    </row>
    <row r="1697" spans="1:2">
      <c r="A1697" s="13">
        <v>51.150399999999998</v>
      </c>
      <c r="B1697" t="s">
        <v>1921</v>
      </c>
    </row>
    <row r="1698" spans="1:2">
      <c r="A1698" s="13">
        <v>51.150500000000001</v>
      </c>
      <c r="B1698" t="s">
        <v>1922</v>
      </c>
    </row>
    <row r="1699" spans="1:2">
      <c r="A1699" s="13">
        <v>51.150599999999997</v>
      </c>
      <c r="B1699" t="s">
        <v>1923</v>
      </c>
    </row>
    <row r="1700" spans="1:2">
      <c r="A1700" s="13">
        <v>51.150700000000001</v>
      </c>
      <c r="B1700" t="s">
        <v>1924</v>
      </c>
    </row>
    <row r="1701" spans="1:2">
      <c r="A1701" s="13">
        <v>51.150799999999997</v>
      </c>
      <c r="B1701" t="s">
        <v>1925</v>
      </c>
    </row>
    <row r="1702" spans="1:2">
      <c r="A1702" s="13">
        <v>51.1509</v>
      </c>
      <c r="B1702" t="s">
        <v>1926</v>
      </c>
    </row>
    <row r="1703" spans="1:2">
      <c r="A1703" s="13">
        <v>51.1599</v>
      </c>
      <c r="B1703" t="s">
        <v>1927</v>
      </c>
    </row>
    <row r="1704" spans="1:2">
      <c r="A1704" s="13">
        <v>51.17</v>
      </c>
      <c r="B1704" t="s">
        <v>1928</v>
      </c>
    </row>
    <row r="1705" spans="1:2">
      <c r="A1705" s="13">
        <v>51.170099999999998</v>
      </c>
      <c r="B1705" t="s">
        <v>1928</v>
      </c>
    </row>
    <row r="1706" spans="1:2">
      <c r="A1706" s="13">
        <v>51.18</v>
      </c>
      <c r="B1706" t="s">
        <v>1929</v>
      </c>
    </row>
    <row r="1707" spans="1:2">
      <c r="A1707" s="13">
        <v>51.180100000000003</v>
      </c>
      <c r="B1707" t="s">
        <v>1930</v>
      </c>
    </row>
    <row r="1708" spans="1:2">
      <c r="A1708" s="13">
        <v>51.180199999999999</v>
      </c>
      <c r="B1708" t="s">
        <v>1931</v>
      </c>
    </row>
    <row r="1709" spans="1:2">
      <c r="A1709" s="13">
        <v>51.180300000000003</v>
      </c>
      <c r="B1709" t="s">
        <v>1932</v>
      </c>
    </row>
    <row r="1710" spans="1:2">
      <c r="A1710" s="13">
        <v>51.180399999999999</v>
      </c>
      <c r="B1710" t="s">
        <v>1933</v>
      </c>
    </row>
    <row r="1711" spans="1:2">
      <c r="A1711" s="13">
        <v>51.189900000000002</v>
      </c>
      <c r="B1711" t="s">
        <v>1934</v>
      </c>
    </row>
    <row r="1712" spans="1:2">
      <c r="A1712" s="13">
        <v>51.19</v>
      </c>
      <c r="B1712" t="s">
        <v>1935</v>
      </c>
    </row>
    <row r="1713" spans="1:2">
      <c r="A1713" s="13">
        <v>51.190100000000001</v>
      </c>
      <c r="B1713" t="s">
        <v>1935</v>
      </c>
    </row>
    <row r="1714" spans="1:2">
      <c r="A1714" s="13">
        <v>51.2</v>
      </c>
      <c r="B1714" t="s">
        <v>1936</v>
      </c>
    </row>
    <row r="1715" spans="1:2">
      <c r="A1715" s="13">
        <v>51.200099999999999</v>
      </c>
      <c r="B1715" t="s">
        <v>1937</v>
      </c>
    </row>
    <row r="1716" spans="1:2">
      <c r="A1716" s="13">
        <v>51.200200000000002</v>
      </c>
      <c r="B1716" t="s">
        <v>1938</v>
      </c>
    </row>
    <row r="1717" spans="1:2">
      <c r="A1717" s="13">
        <v>51.200299999999999</v>
      </c>
      <c r="B1717" t="s">
        <v>1939</v>
      </c>
    </row>
    <row r="1718" spans="1:2">
      <c r="A1718" s="13">
        <v>51.200400000000002</v>
      </c>
      <c r="B1718" t="s">
        <v>1940</v>
      </c>
    </row>
    <row r="1719" spans="1:2">
      <c r="A1719" s="13">
        <v>51.200499999999998</v>
      </c>
      <c r="B1719" t="s">
        <v>1941</v>
      </c>
    </row>
    <row r="1720" spans="1:2">
      <c r="A1720" s="13">
        <v>51.200600000000001</v>
      </c>
      <c r="B1720" t="s">
        <v>1942</v>
      </c>
    </row>
    <row r="1721" spans="1:2">
      <c r="A1721" s="13">
        <v>51.200699999999998</v>
      </c>
      <c r="B1721" t="s">
        <v>1943</v>
      </c>
    </row>
    <row r="1722" spans="1:2">
      <c r="A1722" s="13">
        <v>51.200800000000001</v>
      </c>
      <c r="B1722" t="s">
        <v>1944</v>
      </c>
    </row>
    <row r="1723" spans="1:2">
      <c r="A1723" s="13">
        <v>51.200899999999997</v>
      </c>
      <c r="B1723" t="s">
        <v>1945</v>
      </c>
    </row>
    <row r="1724" spans="1:2">
      <c r="A1724" s="13">
        <v>51.201000000000001</v>
      </c>
      <c r="B1724" t="s">
        <v>1946</v>
      </c>
    </row>
    <row r="1725" spans="1:2">
      <c r="A1725" s="13">
        <v>51.201099999999997</v>
      </c>
      <c r="B1725" t="s">
        <v>1947</v>
      </c>
    </row>
    <row r="1726" spans="1:2">
      <c r="A1726" s="13">
        <v>51.209899999999998</v>
      </c>
      <c r="B1726" t="s">
        <v>1948</v>
      </c>
    </row>
    <row r="1727" spans="1:2">
      <c r="A1727" s="13">
        <v>51.21</v>
      </c>
      <c r="B1727" t="s">
        <v>1949</v>
      </c>
    </row>
    <row r="1728" spans="1:2">
      <c r="A1728" s="13">
        <v>51.210099999999997</v>
      </c>
      <c r="B1728" t="s">
        <v>1949</v>
      </c>
    </row>
    <row r="1729" spans="1:2">
      <c r="A1729" s="13">
        <v>51.22</v>
      </c>
      <c r="B1729" t="s">
        <v>1950</v>
      </c>
    </row>
    <row r="1730" spans="1:2">
      <c r="A1730" s="13">
        <v>51.220100000000002</v>
      </c>
      <c r="B1730" t="s">
        <v>1951</v>
      </c>
    </row>
    <row r="1731" spans="1:2">
      <c r="A1731" s="13">
        <v>51.220199999999998</v>
      </c>
      <c r="B1731" t="s">
        <v>1952</v>
      </c>
    </row>
    <row r="1732" spans="1:2">
      <c r="A1732" s="13">
        <v>51.220500000000001</v>
      </c>
      <c r="B1732" t="s">
        <v>1953</v>
      </c>
    </row>
    <row r="1733" spans="1:2">
      <c r="A1733" s="13">
        <v>51.220599999999997</v>
      </c>
      <c r="B1733" t="s">
        <v>1954</v>
      </c>
    </row>
    <row r="1734" spans="1:2">
      <c r="A1734" s="13">
        <v>51.220700000000001</v>
      </c>
      <c r="B1734" t="s">
        <v>1955</v>
      </c>
    </row>
    <row r="1735" spans="1:2">
      <c r="A1735" s="13">
        <v>51.220799999999997</v>
      </c>
      <c r="B1735" t="s">
        <v>1956</v>
      </c>
    </row>
    <row r="1736" spans="1:2">
      <c r="A1736" s="13">
        <v>51.2209</v>
      </c>
      <c r="B1736" t="s">
        <v>1957</v>
      </c>
    </row>
    <row r="1737" spans="1:2">
      <c r="A1737" s="13">
        <v>51.220999999999997</v>
      </c>
      <c r="B1737" t="s">
        <v>1958</v>
      </c>
    </row>
    <row r="1738" spans="1:2">
      <c r="A1738" s="13">
        <v>51.2211</v>
      </c>
      <c r="B1738" t="s">
        <v>1959</v>
      </c>
    </row>
    <row r="1739" spans="1:2">
      <c r="A1739" s="13">
        <v>51.221200000000003</v>
      </c>
      <c r="B1739" t="s">
        <v>1960</v>
      </c>
    </row>
    <row r="1740" spans="1:2">
      <c r="A1740" s="13">
        <v>51.229900000000001</v>
      </c>
      <c r="B1740" t="s">
        <v>1961</v>
      </c>
    </row>
    <row r="1741" spans="1:2">
      <c r="A1741" s="13">
        <v>51.23</v>
      </c>
      <c r="B1741" t="s">
        <v>1962</v>
      </c>
    </row>
    <row r="1742" spans="1:2">
      <c r="A1742" s="13">
        <v>51.2301</v>
      </c>
      <c r="B1742" t="s">
        <v>1963</v>
      </c>
    </row>
    <row r="1743" spans="1:2">
      <c r="A1743" s="13">
        <v>51.230200000000004</v>
      </c>
      <c r="B1743" t="s">
        <v>1964</v>
      </c>
    </row>
    <row r="1744" spans="1:2">
      <c r="A1744" s="13">
        <v>51.230499999999999</v>
      </c>
      <c r="B1744" t="s">
        <v>1965</v>
      </c>
    </row>
    <row r="1745" spans="1:2">
      <c r="A1745" s="13">
        <v>51.230600000000003</v>
      </c>
      <c r="B1745" t="s">
        <v>1966</v>
      </c>
    </row>
    <row r="1746" spans="1:2">
      <c r="A1746" s="13">
        <v>51.230699999999999</v>
      </c>
      <c r="B1746" t="s">
        <v>1967</v>
      </c>
    </row>
    <row r="1747" spans="1:2">
      <c r="A1747" s="13">
        <v>51.230800000000002</v>
      </c>
      <c r="B1747" t="s">
        <v>1968</v>
      </c>
    </row>
    <row r="1748" spans="1:2">
      <c r="A1748" s="13">
        <v>51.230899999999998</v>
      </c>
      <c r="B1748" t="s">
        <v>1969</v>
      </c>
    </row>
    <row r="1749" spans="1:2">
      <c r="A1749" s="13">
        <v>51.231000000000002</v>
      </c>
      <c r="B1749" t="s">
        <v>1970</v>
      </c>
    </row>
    <row r="1750" spans="1:2">
      <c r="A1750" s="13">
        <v>51.231099999999998</v>
      </c>
      <c r="B1750" t="s">
        <v>1971</v>
      </c>
    </row>
    <row r="1751" spans="1:2">
      <c r="A1751" s="13">
        <v>51.231200000000001</v>
      </c>
      <c r="B1751" t="s">
        <v>1972</v>
      </c>
    </row>
    <row r="1752" spans="1:2">
      <c r="A1752" s="13">
        <v>51.231299999999997</v>
      </c>
      <c r="B1752" t="s">
        <v>1973</v>
      </c>
    </row>
    <row r="1753" spans="1:2">
      <c r="A1753" s="13">
        <v>51.231400000000001</v>
      </c>
      <c r="B1753" t="s">
        <v>1974</v>
      </c>
    </row>
    <row r="1754" spans="1:2">
      <c r="A1754" s="13">
        <v>51.239899999999999</v>
      </c>
      <c r="B1754" t="s">
        <v>1975</v>
      </c>
    </row>
    <row r="1755" spans="1:2">
      <c r="A1755" s="13">
        <v>51.24</v>
      </c>
      <c r="B1755" t="s">
        <v>1976</v>
      </c>
    </row>
    <row r="1756" spans="1:2">
      <c r="A1756" s="13">
        <v>51.240099999999998</v>
      </c>
      <c r="B1756" t="s">
        <v>1976</v>
      </c>
    </row>
    <row r="1757" spans="1:2">
      <c r="A1757" s="13">
        <v>51.25</v>
      </c>
      <c r="B1757" t="s">
        <v>1977</v>
      </c>
    </row>
    <row r="1758" spans="1:2">
      <c r="A1758" s="13">
        <v>51.250100000000003</v>
      </c>
      <c r="B1758" t="s">
        <v>1978</v>
      </c>
    </row>
    <row r="1759" spans="1:2">
      <c r="A1759" s="13">
        <v>51.2502</v>
      </c>
      <c r="B1759" t="s">
        <v>1979</v>
      </c>
    </row>
    <row r="1760" spans="1:2">
      <c r="A1760" s="13">
        <v>51.250300000000003</v>
      </c>
      <c r="B1760" t="s">
        <v>1980</v>
      </c>
    </row>
    <row r="1761" spans="1:2">
      <c r="A1761" s="13">
        <v>51.250399999999999</v>
      </c>
      <c r="B1761" t="s">
        <v>1981</v>
      </c>
    </row>
    <row r="1762" spans="1:2">
      <c r="A1762" s="13">
        <v>51.250500000000002</v>
      </c>
      <c r="B1762" t="s">
        <v>1982</v>
      </c>
    </row>
    <row r="1763" spans="1:2">
      <c r="A1763" s="13">
        <v>51.250599999999999</v>
      </c>
      <c r="B1763" t="s">
        <v>1983</v>
      </c>
    </row>
    <row r="1764" spans="1:2">
      <c r="A1764" s="13">
        <v>51.250700000000002</v>
      </c>
      <c r="B1764" t="s">
        <v>1984</v>
      </c>
    </row>
    <row r="1765" spans="1:2">
      <c r="A1765" s="13">
        <v>51.250799999999998</v>
      </c>
      <c r="B1765" t="s">
        <v>1985</v>
      </c>
    </row>
    <row r="1766" spans="1:2">
      <c r="A1766" s="13">
        <v>51.250900000000001</v>
      </c>
      <c r="B1766" t="s">
        <v>1986</v>
      </c>
    </row>
    <row r="1767" spans="1:2">
      <c r="A1767" s="13">
        <v>51.250999999999998</v>
      </c>
      <c r="B1767" t="s">
        <v>1987</v>
      </c>
    </row>
    <row r="1768" spans="1:2">
      <c r="A1768" s="13">
        <v>51.251100000000001</v>
      </c>
      <c r="B1768" t="s">
        <v>1988</v>
      </c>
    </row>
    <row r="1769" spans="1:2">
      <c r="A1769" s="13">
        <v>51.259900000000002</v>
      </c>
      <c r="B1769" t="s">
        <v>1989</v>
      </c>
    </row>
    <row r="1770" spans="1:2">
      <c r="A1770" s="13">
        <v>51.26</v>
      </c>
      <c r="B1770" t="s">
        <v>1990</v>
      </c>
    </row>
    <row r="1771" spans="1:2">
      <c r="A1771" s="13">
        <v>51.260100000000001</v>
      </c>
      <c r="B1771" t="s">
        <v>1991</v>
      </c>
    </row>
    <row r="1772" spans="1:2">
      <c r="A1772" s="13">
        <v>51.260199999999998</v>
      </c>
      <c r="B1772" t="s">
        <v>1992</v>
      </c>
    </row>
    <row r="1773" spans="1:2">
      <c r="A1773" s="13">
        <v>51.260300000000001</v>
      </c>
      <c r="B1773" t="s">
        <v>1993</v>
      </c>
    </row>
    <row r="1774" spans="1:2">
      <c r="A1774" s="13">
        <v>51.260399999999997</v>
      </c>
      <c r="B1774" t="s">
        <v>1994</v>
      </c>
    </row>
    <row r="1775" spans="1:2">
      <c r="A1775" s="13">
        <v>51.2699</v>
      </c>
      <c r="B1775" t="s">
        <v>1995</v>
      </c>
    </row>
    <row r="1776" spans="1:2">
      <c r="A1776" s="13">
        <v>51.27</v>
      </c>
      <c r="B1776" t="s">
        <v>1996</v>
      </c>
    </row>
    <row r="1777" spans="1:2">
      <c r="A1777" s="13">
        <v>51.270299999999999</v>
      </c>
      <c r="B1777" t="s">
        <v>1997</v>
      </c>
    </row>
    <row r="1778" spans="1:2">
      <c r="A1778" s="13">
        <v>51.270600000000002</v>
      </c>
      <c r="B1778" t="s">
        <v>1998</v>
      </c>
    </row>
    <row r="1779" spans="1:2">
      <c r="A1779" s="13">
        <v>51.279899999999998</v>
      </c>
      <c r="B1779" t="s">
        <v>1999</v>
      </c>
    </row>
    <row r="1780" spans="1:2">
      <c r="A1780" s="13">
        <v>51.31</v>
      </c>
      <c r="B1780" t="s">
        <v>2000</v>
      </c>
    </row>
    <row r="1781" spans="1:2">
      <c r="A1781" s="13">
        <v>51.310099999999998</v>
      </c>
      <c r="B1781" t="s">
        <v>2001</v>
      </c>
    </row>
    <row r="1782" spans="1:2">
      <c r="A1782" s="13">
        <v>51.310200000000002</v>
      </c>
      <c r="B1782" t="s">
        <v>2002</v>
      </c>
    </row>
    <row r="1783" spans="1:2">
      <c r="A1783" s="13">
        <v>51.310299999999998</v>
      </c>
      <c r="B1783" t="s">
        <v>2003</v>
      </c>
    </row>
    <row r="1784" spans="1:2">
      <c r="A1784" s="13">
        <v>51.310400000000001</v>
      </c>
      <c r="B1784" t="s">
        <v>2004</v>
      </c>
    </row>
    <row r="1785" spans="1:2">
      <c r="A1785" s="13">
        <v>51.319899999999997</v>
      </c>
      <c r="B1785" t="s">
        <v>2005</v>
      </c>
    </row>
    <row r="1786" spans="1:2">
      <c r="A1786" s="13">
        <v>51.32</v>
      </c>
      <c r="B1786" t="s">
        <v>2006</v>
      </c>
    </row>
    <row r="1787" spans="1:2">
      <c r="A1787" s="13">
        <v>51.320099999999996</v>
      </c>
      <c r="B1787" t="s">
        <v>2006</v>
      </c>
    </row>
    <row r="1788" spans="1:2">
      <c r="A1788" s="13">
        <v>51.33</v>
      </c>
      <c r="B1788" t="s">
        <v>2007</v>
      </c>
    </row>
    <row r="1789" spans="1:2">
      <c r="A1789" s="13">
        <v>51.33</v>
      </c>
      <c r="B1789" t="s">
        <v>2008</v>
      </c>
    </row>
    <row r="1790" spans="1:2">
      <c r="A1790" s="13">
        <v>51.330100000000002</v>
      </c>
      <c r="B1790" t="s">
        <v>2009</v>
      </c>
    </row>
    <row r="1791" spans="1:2">
      <c r="A1791" s="13">
        <v>51.330199999999998</v>
      </c>
      <c r="B1791" t="s">
        <v>2010</v>
      </c>
    </row>
    <row r="1792" spans="1:2">
      <c r="A1792" s="13">
        <v>51.330300000000001</v>
      </c>
      <c r="B1792" t="s">
        <v>2011</v>
      </c>
    </row>
    <row r="1793" spans="1:2">
      <c r="A1793" s="13">
        <v>51.330399999999997</v>
      </c>
      <c r="B1793" t="s">
        <v>2012</v>
      </c>
    </row>
    <row r="1794" spans="1:2">
      <c r="A1794" s="13">
        <v>51.330500000000001</v>
      </c>
      <c r="B1794" t="s">
        <v>2013</v>
      </c>
    </row>
    <row r="1795" spans="1:2">
      <c r="A1795" s="13">
        <v>51.330599999999997</v>
      </c>
      <c r="B1795" t="s">
        <v>2014</v>
      </c>
    </row>
    <row r="1796" spans="1:2">
      <c r="A1796" s="13">
        <v>51.3399</v>
      </c>
      <c r="B1796" t="s">
        <v>2015</v>
      </c>
    </row>
    <row r="1797" spans="1:2">
      <c r="A1797" s="13">
        <v>51.34</v>
      </c>
      <c r="B1797" t="s">
        <v>2016</v>
      </c>
    </row>
    <row r="1798" spans="1:2">
      <c r="A1798" s="13">
        <v>51.3401</v>
      </c>
      <c r="B1798" t="s">
        <v>2017</v>
      </c>
    </row>
    <row r="1799" spans="1:2">
      <c r="A1799" s="13">
        <v>51.349899999999998</v>
      </c>
      <c r="B1799" t="s">
        <v>2018</v>
      </c>
    </row>
    <row r="1800" spans="1:2">
      <c r="A1800" s="13">
        <v>51.35</v>
      </c>
      <c r="B1800" t="s">
        <v>2019</v>
      </c>
    </row>
    <row r="1801" spans="1:2">
      <c r="A1801" s="13">
        <v>51.350099999999998</v>
      </c>
      <c r="B1801" t="s">
        <v>2020</v>
      </c>
    </row>
    <row r="1802" spans="1:2">
      <c r="A1802" s="13">
        <v>51.350200000000001</v>
      </c>
      <c r="B1802" t="s">
        <v>2021</v>
      </c>
    </row>
    <row r="1803" spans="1:2">
      <c r="A1803" s="13">
        <v>51.350299999999997</v>
      </c>
      <c r="B1803" t="s">
        <v>2022</v>
      </c>
    </row>
    <row r="1804" spans="1:2">
      <c r="A1804" s="13">
        <v>51.359900000000003</v>
      </c>
      <c r="B1804" t="s">
        <v>2023</v>
      </c>
    </row>
    <row r="1805" spans="1:2">
      <c r="A1805" s="13">
        <v>51.36</v>
      </c>
      <c r="B1805" t="s">
        <v>2024</v>
      </c>
    </row>
    <row r="1806" spans="1:2">
      <c r="A1806" s="13">
        <v>51.360100000000003</v>
      </c>
      <c r="B1806" t="s">
        <v>2025</v>
      </c>
    </row>
    <row r="1807" spans="1:2">
      <c r="A1807" s="13">
        <v>51.360199999999999</v>
      </c>
      <c r="B1807" t="s">
        <v>2026</v>
      </c>
    </row>
    <row r="1808" spans="1:2">
      <c r="A1808" s="13">
        <v>51.360300000000002</v>
      </c>
      <c r="B1808" t="s">
        <v>2027</v>
      </c>
    </row>
    <row r="1809" spans="1:2">
      <c r="A1809" s="13">
        <v>51.369900000000001</v>
      </c>
      <c r="B1809" t="s">
        <v>2028</v>
      </c>
    </row>
    <row r="1810" spans="1:2">
      <c r="A1810" s="13">
        <v>51.37</v>
      </c>
      <c r="B1810" t="s">
        <v>2029</v>
      </c>
    </row>
    <row r="1811" spans="1:2">
      <c r="A1811" s="13">
        <v>51.370100000000001</v>
      </c>
      <c r="B1811" t="s">
        <v>2030</v>
      </c>
    </row>
    <row r="1812" spans="1:2">
      <c r="A1812" s="13">
        <v>51.370199999999997</v>
      </c>
      <c r="B1812" t="s">
        <v>2031</v>
      </c>
    </row>
    <row r="1813" spans="1:2">
      <c r="A1813" s="13">
        <v>51.3703</v>
      </c>
      <c r="B1813" t="s">
        <v>2032</v>
      </c>
    </row>
    <row r="1814" spans="1:2">
      <c r="A1814" s="13">
        <v>51.370399999999997</v>
      </c>
      <c r="B1814" t="s">
        <v>2033</v>
      </c>
    </row>
    <row r="1815" spans="1:2">
      <c r="A1815" s="13">
        <v>51.379899999999999</v>
      </c>
      <c r="B1815" t="s">
        <v>2034</v>
      </c>
    </row>
    <row r="1816" spans="1:2">
      <c r="A1816" s="13">
        <v>51.38</v>
      </c>
      <c r="B1816" t="s">
        <v>2035</v>
      </c>
    </row>
    <row r="1817" spans="1:2">
      <c r="A1817" s="13">
        <v>51.380099999999999</v>
      </c>
      <c r="B1817" t="s">
        <v>2036</v>
      </c>
    </row>
    <row r="1818" spans="1:2">
      <c r="A1818" s="13">
        <v>51.380200000000002</v>
      </c>
      <c r="B1818" t="s">
        <v>2037</v>
      </c>
    </row>
    <row r="1819" spans="1:2">
      <c r="A1819" s="13">
        <v>51.380299999999998</v>
      </c>
      <c r="B1819" t="s">
        <v>2038</v>
      </c>
    </row>
    <row r="1820" spans="1:2">
      <c r="A1820" s="13">
        <v>51.380400000000002</v>
      </c>
      <c r="B1820" t="s">
        <v>2039</v>
      </c>
    </row>
    <row r="1821" spans="1:2">
      <c r="A1821" s="13">
        <v>51.380499999999998</v>
      </c>
      <c r="B1821" t="s">
        <v>2040</v>
      </c>
    </row>
    <row r="1822" spans="1:2">
      <c r="A1822" s="13">
        <v>51.380600000000001</v>
      </c>
      <c r="B1822" t="s">
        <v>2041</v>
      </c>
    </row>
    <row r="1823" spans="1:2">
      <c r="A1823" s="13">
        <v>51.380699999999997</v>
      </c>
      <c r="B1823" t="s">
        <v>2042</v>
      </c>
    </row>
    <row r="1824" spans="1:2">
      <c r="A1824" s="13">
        <v>51.380800000000001</v>
      </c>
      <c r="B1824" t="s">
        <v>2043</v>
      </c>
    </row>
    <row r="1825" spans="1:2">
      <c r="A1825" s="13">
        <v>51.380899999999997</v>
      </c>
      <c r="B1825" t="s">
        <v>2044</v>
      </c>
    </row>
    <row r="1826" spans="1:2">
      <c r="A1826" s="13">
        <v>51.381</v>
      </c>
      <c r="B1826" t="s">
        <v>2045</v>
      </c>
    </row>
    <row r="1827" spans="1:2">
      <c r="A1827" s="13">
        <v>51.381100000000004</v>
      </c>
      <c r="B1827" t="s">
        <v>2046</v>
      </c>
    </row>
    <row r="1828" spans="1:2">
      <c r="A1828" s="13">
        <v>51.3812</v>
      </c>
      <c r="B1828" t="s">
        <v>2047</v>
      </c>
    </row>
    <row r="1829" spans="1:2">
      <c r="A1829" s="13">
        <v>51.381300000000003</v>
      </c>
      <c r="B1829" t="s">
        <v>2048</v>
      </c>
    </row>
    <row r="1830" spans="1:2">
      <c r="A1830" s="13">
        <v>51.381399999999999</v>
      </c>
      <c r="B1830" t="s">
        <v>2049</v>
      </c>
    </row>
    <row r="1831" spans="1:2">
      <c r="A1831" s="13">
        <v>51.381500000000003</v>
      </c>
      <c r="B1831" t="s">
        <v>2050</v>
      </c>
    </row>
    <row r="1832" spans="1:2">
      <c r="A1832" s="13">
        <v>51.381599999999999</v>
      </c>
      <c r="B1832" t="s">
        <v>2051</v>
      </c>
    </row>
    <row r="1833" spans="1:2">
      <c r="A1833" s="13">
        <v>51.381700000000002</v>
      </c>
      <c r="B1833" t="s">
        <v>2052</v>
      </c>
    </row>
    <row r="1834" spans="1:2">
      <c r="A1834" s="13">
        <v>51.381799999999998</v>
      </c>
      <c r="B1834" t="s">
        <v>2053</v>
      </c>
    </row>
    <row r="1835" spans="1:2">
      <c r="A1835" s="13">
        <v>51.381900000000002</v>
      </c>
      <c r="B1835" t="s">
        <v>2054</v>
      </c>
    </row>
    <row r="1836" spans="1:2">
      <c r="A1836" s="13">
        <v>51.381999999999998</v>
      </c>
      <c r="B1836" t="s">
        <v>2055</v>
      </c>
    </row>
    <row r="1837" spans="1:2">
      <c r="A1837" s="13">
        <v>51.382100000000001</v>
      </c>
      <c r="B1837" t="s">
        <v>2056</v>
      </c>
    </row>
    <row r="1838" spans="1:2">
      <c r="A1838" s="13">
        <v>51.382199999999997</v>
      </c>
      <c r="B1838" t="s">
        <v>2057</v>
      </c>
    </row>
    <row r="1839" spans="1:2">
      <c r="A1839" s="13">
        <v>51.389899999999997</v>
      </c>
      <c r="B1839" t="s">
        <v>2058</v>
      </c>
    </row>
    <row r="1840" spans="1:2">
      <c r="A1840" s="13">
        <v>51.39</v>
      </c>
      <c r="B1840" t="s">
        <v>2059</v>
      </c>
    </row>
    <row r="1841" spans="1:3">
      <c r="A1841" s="13">
        <v>51.390099999999997</v>
      </c>
      <c r="B1841" t="s">
        <v>2060</v>
      </c>
    </row>
    <row r="1842" spans="1:3">
      <c r="A1842" s="13">
        <v>51.3902</v>
      </c>
      <c r="B1842" t="s">
        <v>2061</v>
      </c>
    </row>
    <row r="1843" spans="1:3">
      <c r="A1843" s="13">
        <v>51.399900000000002</v>
      </c>
      <c r="B1843" t="s">
        <v>2062</v>
      </c>
    </row>
    <row r="1844" spans="1:3">
      <c r="A1844" s="13">
        <v>51.99</v>
      </c>
      <c r="B1844" t="s">
        <v>2063</v>
      </c>
    </row>
    <row r="1845" spans="1:3">
      <c r="A1845" s="13">
        <v>51.999899999999997</v>
      </c>
      <c r="B1845" t="s">
        <v>2063</v>
      </c>
    </row>
    <row r="1846" spans="1:3">
      <c r="A1846" s="13">
        <v>52</v>
      </c>
      <c r="B1846" s="23" t="s">
        <v>464</v>
      </c>
      <c r="C1846" s="23"/>
    </row>
    <row r="1847" spans="1:3">
      <c r="A1847" s="13">
        <v>52.01</v>
      </c>
      <c r="B1847" t="s">
        <v>2064</v>
      </c>
    </row>
    <row r="1848" spans="1:3">
      <c r="A1848" s="13">
        <v>52.010100000000001</v>
      </c>
      <c r="B1848" t="s">
        <v>2064</v>
      </c>
    </row>
    <row r="1849" spans="1:3">
      <c r="A1849" s="13">
        <v>52.02</v>
      </c>
      <c r="B1849" t="s">
        <v>2065</v>
      </c>
    </row>
    <row r="1850" spans="1:3">
      <c r="A1850" s="13">
        <v>52.020099999999999</v>
      </c>
      <c r="B1850" t="s">
        <v>2066</v>
      </c>
    </row>
    <row r="1851" spans="1:3">
      <c r="A1851" s="13">
        <v>52.020200000000003</v>
      </c>
      <c r="B1851" t="s">
        <v>2067</v>
      </c>
    </row>
    <row r="1852" spans="1:3">
      <c r="A1852" s="13">
        <v>52.020299999999999</v>
      </c>
      <c r="B1852" t="s">
        <v>2068</v>
      </c>
    </row>
    <row r="1853" spans="1:3">
      <c r="A1853" s="13">
        <v>52.020400000000002</v>
      </c>
      <c r="B1853" t="s">
        <v>2069</v>
      </c>
    </row>
    <row r="1854" spans="1:3">
      <c r="A1854" s="13">
        <v>52.020499999999998</v>
      </c>
      <c r="B1854" t="s">
        <v>2070</v>
      </c>
    </row>
    <row r="1855" spans="1:3">
      <c r="A1855" s="13">
        <v>52.020600000000002</v>
      </c>
      <c r="B1855" t="s">
        <v>2071</v>
      </c>
    </row>
    <row r="1856" spans="1:3">
      <c r="A1856" s="13">
        <v>52.020699999999998</v>
      </c>
      <c r="B1856" t="s">
        <v>2072</v>
      </c>
    </row>
    <row r="1857" spans="1:2">
      <c r="A1857" s="13">
        <v>52.020800000000001</v>
      </c>
      <c r="B1857" t="s">
        <v>2073</v>
      </c>
    </row>
    <row r="1858" spans="1:2">
      <c r="A1858" s="13">
        <v>52.020899999999997</v>
      </c>
      <c r="B1858" t="s">
        <v>2074</v>
      </c>
    </row>
    <row r="1859" spans="1:2">
      <c r="A1859" s="13">
        <v>52.021000000000001</v>
      </c>
      <c r="B1859" t="s">
        <v>2075</v>
      </c>
    </row>
    <row r="1860" spans="1:2">
      <c r="A1860" s="13">
        <v>52.021099999999997</v>
      </c>
      <c r="B1860" t="s">
        <v>2076</v>
      </c>
    </row>
    <row r="1861" spans="1:2">
      <c r="A1861" s="13">
        <v>52.0212</v>
      </c>
      <c r="B1861" t="s">
        <v>2077</v>
      </c>
    </row>
    <row r="1862" spans="1:2">
      <c r="A1862" s="13">
        <v>52.021299999999997</v>
      </c>
      <c r="B1862" t="s">
        <v>2078</v>
      </c>
    </row>
    <row r="1863" spans="1:2">
      <c r="A1863" s="13">
        <v>52.029899999999998</v>
      </c>
      <c r="B1863" t="s">
        <v>2079</v>
      </c>
    </row>
    <row r="1864" spans="1:2">
      <c r="A1864" s="13">
        <v>52.03</v>
      </c>
      <c r="B1864" t="s">
        <v>2080</v>
      </c>
    </row>
    <row r="1865" spans="1:2">
      <c r="A1865" s="13">
        <v>52.030099999999997</v>
      </c>
      <c r="B1865" t="s">
        <v>376</v>
      </c>
    </row>
    <row r="1866" spans="1:2">
      <c r="A1866" s="13">
        <v>52.030200000000001</v>
      </c>
      <c r="B1866" t="s">
        <v>2081</v>
      </c>
    </row>
    <row r="1867" spans="1:2">
      <c r="A1867" s="13">
        <v>52.030299999999997</v>
      </c>
      <c r="B1867" t="s">
        <v>2082</v>
      </c>
    </row>
    <row r="1868" spans="1:2">
      <c r="A1868" s="13">
        <v>52.0304</v>
      </c>
      <c r="B1868" t="s">
        <v>2083</v>
      </c>
    </row>
    <row r="1869" spans="1:2">
      <c r="A1869" s="13">
        <v>52.030500000000004</v>
      </c>
      <c r="B1869" t="s">
        <v>2084</v>
      </c>
    </row>
    <row r="1870" spans="1:2">
      <c r="A1870" s="13">
        <v>52.039900000000003</v>
      </c>
      <c r="B1870" t="s">
        <v>2085</v>
      </c>
    </row>
    <row r="1871" spans="1:2">
      <c r="A1871" s="13">
        <v>52.04</v>
      </c>
      <c r="B1871" t="s">
        <v>2086</v>
      </c>
    </row>
    <row r="1872" spans="1:2">
      <c r="A1872" s="13">
        <v>52.040100000000002</v>
      </c>
      <c r="B1872" t="s">
        <v>2087</v>
      </c>
    </row>
    <row r="1873" spans="1:2">
      <c r="A1873" s="13">
        <v>52.040199999999999</v>
      </c>
      <c r="B1873" t="s">
        <v>2088</v>
      </c>
    </row>
    <row r="1874" spans="1:2">
      <c r="A1874" s="13">
        <v>52.040599999999998</v>
      </c>
      <c r="B1874" t="s">
        <v>2089</v>
      </c>
    </row>
    <row r="1875" spans="1:2">
      <c r="A1875" s="13">
        <v>52.040700000000001</v>
      </c>
      <c r="B1875" t="s">
        <v>2090</v>
      </c>
    </row>
    <row r="1876" spans="1:2">
      <c r="A1876" s="13">
        <v>52.040799999999997</v>
      </c>
      <c r="B1876" t="s">
        <v>2091</v>
      </c>
    </row>
    <row r="1877" spans="1:2">
      <c r="A1877" s="13">
        <v>52.040900000000001</v>
      </c>
      <c r="B1877" t="s">
        <v>2092</v>
      </c>
    </row>
    <row r="1878" spans="1:2">
      <c r="A1878" s="13">
        <v>52.040999999999997</v>
      </c>
      <c r="B1878" t="s">
        <v>2093</v>
      </c>
    </row>
    <row r="1879" spans="1:2">
      <c r="A1879" s="13">
        <v>52.0411</v>
      </c>
      <c r="B1879" t="s">
        <v>2094</v>
      </c>
    </row>
    <row r="1880" spans="1:2">
      <c r="A1880" s="13">
        <v>52.049900000000001</v>
      </c>
      <c r="B1880" t="s">
        <v>2095</v>
      </c>
    </row>
    <row r="1881" spans="1:2">
      <c r="A1881" s="13">
        <v>52.05</v>
      </c>
      <c r="B1881" t="s">
        <v>2096</v>
      </c>
    </row>
    <row r="1882" spans="1:2">
      <c r="A1882" s="13">
        <v>52.0501</v>
      </c>
      <c r="B1882" t="s">
        <v>2096</v>
      </c>
    </row>
    <row r="1883" spans="1:2">
      <c r="A1883" s="13">
        <v>52.06</v>
      </c>
      <c r="B1883" t="s">
        <v>2097</v>
      </c>
    </row>
    <row r="1884" spans="1:2">
      <c r="A1884" s="13">
        <v>52.060099999999998</v>
      </c>
      <c r="B1884" t="s">
        <v>2097</v>
      </c>
    </row>
    <row r="1885" spans="1:2">
      <c r="A1885" s="13">
        <v>52.07</v>
      </c>
      <c r="B1885" t="s">
        <v>2098</v>
      </c>
    </row>
    <row r="1886" spans="1:2">
      <c r="A1886" s="13">
        <v>52.070099999999996</v>
      </c>
      <c r="B1886" t="s">
        <v>2099</v>
      </c>
    </row>
    <row r="1887" spans="1:2">
      <c r="A1887" s="13">
        <v>52.0702</v>
      </c>
      <c r="B1887" t="s">
        <v>2100</v>
      </c>
    </row>
    <row r="1888" spans="1:2">
      <c r="A1888" s="13">
        <v>52.070300000000003</v>
      </c>
      <c r="B1888" t="s">
        <v>2101</v>
      </c>
    </row>
    <row r="1889" spans="1:2">
      <c r="A1889" s="13">
        <v>52.079900000000002</v>
      </c>
      <c r="B1889" t="s">
        <v>2102</v>
      </c>
    </row>
    <row r="1890" spans="1:2">
      <c r="A1890" s="13">
        <v>52.08</v>
      </c>
      <c r="B1890" t="s">
        <v>2103</v>
      </c>
    </row>
    <row r="1891" spans="1:2">
      <c r="A1891" s="13">
        <v>52.080100000000002</v>
      </c>
      <c r="B1891" t="s">
        <v>2104</v>
      </c>
    </row>
    <row r="1892" spans="1:2">
      <c r="A1892" s="13">
        <v>52.080300000000001</v>
      </c>
      <c r="B1892" t="s">
        <v>2105</v>
      </c>
    </row>
    <row r="1893" spans="1:2">
      <c r="A1893" s="13">
        <v>52.080399999999997</v>
      </c>
      <c r="B1893" t="s">
        <v>2106</v>
      </c>
    </row>
    <row r="1894" spans="1:2">
      <c r="A1894" s="13">
        <v>52.080599999999997</v>
      </c>
      <c r="B1894" t="s">
        <v>2107</v>
      </c>
    </row>
    <row r="1895" spans="1:2">
      <c r="A1895" s="13">
        <v>52.0807</v>
      </c>
      <c r="B1895" t="s">
        <v>2108</v>
      </c>
    </row>
    <row r="1896" spans="1:2">
      <c r="A1896" s="13">
        <v>52.080800000000004</v>
      </c>
      <c r="B1896" t="s">
        <v>2109</v>
      </c>
    </row>
    <row r="1897" spans="1:2">
      <c r="A1897" s="13">
        <v>52.0809</v>
      </c>
      <c r="B1897" t="s">
        <v>2110</v>
      </c>
    </row>
    <row r="1898" spans="1:2">
      <c r="A1898" s="13">
        <v>52.0899</v>
      </c>
      <c r="B1898" t="s">
        <v>2111</v>
      </c>
    </row>
    <row r="1899" spans="1:2">
      <c r="A1899" s="13">
        <v>52.09</v>
      </c>
      <c r="B1899" t="s">
        <v>2112</v>
      </c>
    </row>
    <row r="1900" spans="1:2">
      <c r="A1900" s="13">
        <v>52.0901</v>
      </c>
      <c r="B1900" t="s">
        <v>2113</v>
      </c>
    </row>
    <row r="1901" spans="1:2">
      <c r="A1901" s="13">
        <v>52.090299999999999</v>
      </c>
      <c r="B1901" t="s">
        <v>2114</v>
      </c>
    </row>
    <row r="1902" spans="1:2">
      <c r="A1902" s="13">
        <v>52.090400000000002</v>
      </c>
      <c r="B1902" t="s">
        <v>2115</v>
      </c>
    </row>
    <row r="1903" spans="1:2">
      <c r="A1903" s="13">
        <v>52.090499999999999</v>
      </c>
      <c r="B1903" t="s">
        <v>2116</v>
      </c>
    </row>
    <row r="1904" spans="1:2">
      <c r="A1904" s="13">
        <v>52.090600000000002</v>
      </c>
      <c r="B1904" t="s">
        <v>2117</v>
      </c>
    </row>
    <row r="1905" spans="1:2">
      <c r="A1905" s="13">
        <v>52.090699999999998</v>
      </c>
      <c r="B1905" t="s">
        <v>2118</v>
      </c>
    </row>
    <row r="1906" spans="1:2">
      <c r="A1906" s="13">
        <v>52.090800000000002</v>
      </c>
      <c r="B1906" t="s">
        <v>2119</v>
      </c>
    </row>
    <row r="1907" spans="1:2">
      <c r="A1907" s="13">
        <v>52.090899999999998</v>
      </c>
      <c r="B1907" t="s">
        <v>2120</v>
      </c>
    </row>
    <row r="1908" spans="1:2">
      <c r="A1908" s="13">
        <v>52.099899999999998</v>
      </c>
      <c r="B1908" t="s">
        <v>2121</v>
      </c>
    </row>
    <row r="1909" spans="1:2">
      <c r="A1909" s="13">
        <v>52.1</v>
      </c>
      <c r="B1909" t="s">
        <v>2122</v>
      </c>
    </row>
    <row r="1910" spans="1:2">
      <c r="A1910" s="13">
        <v>52.100099999999998</v>
      </c>
      <c r="B1910" t="s">
        <v>2123</v>
      </c>
    </row>
    <row r="1911" spans="1:2">
      <c r="A1911" s="13">
        <v>52.100200000000001</v>
      </c>
      <c r="B1911" t="s">
        <v>2124</v>
      </c>
    </row>
    <row r="1912" spans="1:2">
      <c r="A1912" s="13">
        <v>52.100299999999997</v>
      </c>
      <c r="B1912" t="s">
        <v>2125</v>
      </c>
    </row>
    <row r="1913" spans="1:2">
      <c r="A1913" s="13">
        <v>52.1004</v>
      </c>
      <c r="B1913" t="s">
        <v>2126</v>
      </c>
    </row>
    <row r="1914" spans="1:2">
      <c r="A1914" s="13">
        <v>52.100499999999997</v>
      </c>
      <c r="B1914" t="s">
        <v>2127</v>
      </c>
    </row>
    <row r="1915" spans="1:2">
      <c r="A1915" s="13">
        <v>52.109900000000003</v>
      </c>
      <c r="B1915" t="s">
        <v>2128</v>
      </c>
    </row>
    <row r="1916" spans="1:2">
      <c r="A1916" s="13">
        <v>52.11</v>
      </c>
      <c r="B1916" t="s">
        <v>2129</v>
      </c>
    </row>
    <row r="1917" spans="1:2">
      <c r="A1917" s="13">
        <v>52.110100000000003</v>
      </c>
      <c r="B1917" t="s">
        <v>2130</v>
      </c>
    </row>
    <row r="1918" spans="1:2">
      <c r="A1918" s="13">
        <v>52.12</v>
      </c>
      <c r="B1918" t="s">
        <v>2131</v>
      </c>
    </row>
    <row r="1919" spans="1:2">
      <c r="A1919" s="13">
        <v>52.120100000000001</v>
      </c>
      <c r="B1919" t="s">
        <v>2132</v>
      </c>
    </row>
    <row r="1920" spans="1:2">
      <c r="A1920" s="13">
        <v>52.120600000000003</v>
      </c>
      <c r="B1920" t="s">
        <v>2133</v>
      </c>
    </row>
    <row r="1921" spans="1:2">
      <c r="A1921" s="13">
        <v>52.120699999999999</v>
      </c>
      <c r="B1921" t="s">
        <v>2134</v>
      </c>
    </row>
    <row r="1922" spans="1:2">
      <c r="A1922" s="13">
        <v>52.129899999999999</v>
      </c>
      <c r="B1922" t="s">
        <v>2135</v>
      </c>
    </row>
    <row r="1923" spans="1:2">
      <c r="A1923" s="13">
        <v>52.13</v>
      </c>
      <c r="B1923" t="s">
        <v>2136</v>
      </c>
    </row>
    <row r="1924" spans="1:2">
      <c r="A1924" s="13">
        <v>52.130099999999999</v>
      </c>
      <c r="B1924" t="s">
        <v>2137</v>
      </c>
    </row>
    <row r="1925" spans="1:2">
      <c r="A1925" s="13">
        <v>52.130200000000002</v>
      </c>
      <c r="B1925" t="s">
        <v>2138</v>
      </c>
    </row>
    <row r="1926" spans="1:2">
      <c r="A1926" s="13">
        <v>52.130400000000002</v>
      </c>
      <c r="B1926" t="s">
        <v>2139</v>
      </c>
    </row>
    <row r="1927" spans="1:2">
      <c r="A1927" s="13">
        <v>52.139899999999997</v>
      </c>
      <c r="B1927" t="s">
        <v>2140</v>
      </c>
    </row>
    <row r="1928" spans="1:2">
      <c r="A1928" s="13">
        <v>52.14</v>
      </c>
      <c r="B1928" t="s">
        <v>2141</v>
      </c>
    </row>
    <row r="1929" spans="1:2">
      <c r="A1929" s="13">
        <v>52.140099999999997</v>
      </c>
      <c r="B1929" t="s">
        <v>2142</v>
      </c>
    </row>
    <row r="1930" spans="1:2">
      <c r="A1930" s="13">
        <v>52.1402</v>
      </c>
      <c r="B1930" t="s">
        <v>2143</v>
      </c>
    </row>
    <row r="1931" spans="1:2">
      <c r="A1931" s="13">
        <v>52.140300000000003</v>
      </c>
      <c r="B1931" t="s">
        <v>2144</v>
      </c>
    </row>
    <row r="1932" spans="1:2">
      <c r="A1932" s="13">
        <v>52.149900000000002</v>
      </c>
      <c r="B1932" t="s">
        <v>2145</v>
      </c>
    </row>
    <row r="1933" spans="1:2">
      <c r="A1933" s="13">
        <v>52.15</v>
      </c>
      <c r="B1933" t="s">
        <v>2146</v>
      </c>
    </row>
    <row r="1934" spans="1:2">
      <c r="A1934" s="13">
        <v>52.150100000000002</v>
      </c>
      <c r="B1934" t="s">
        <v>2146</v>
      </c>
    </row>
    <row r="1935" spans="1:2">
      <c r="A1935" s="13">
        <v>52.16</v>
      </c>
      <c r="B1935" t="s">
        <v>2147</v>
      </c>
    </row>
    <row r="1936" spans="1:2">
      <c r="A1936" s="13">
        <v>52.1601</v>
      </c>
      <c r="B1936" t="s">
        <v>2147</v>
      </c>
    </row>
    <row r="1937" spans="1:2">
      <c r="A1937" s="13">
        <v>52.17</v>
      </c>
      <c r="B1937" t="s">
        <v>2148</v>
      </c>
    </row>
    <row r="1938" spans="1:2">
      <c r="A1938" s="13">
        <v>52.170099999999998</v>
      </c>
      <c r="B1938" t="s">
        <v>2148</v>
      </c>
    </row>
    <row r="1939" spans="1:2">
      <c r="A1939" s="13">
        <v>52.18</v>
      </c>
      <c r="B1939" t="s">
        <v>2149</v>
      </c>
    </row>
    <row r="1940" spans="1:2">
      <c r="A1940" s="13">
        <v>52.180100000000003</v>
      </c>
      <c r="B1940" t="s">
        <v>2150</v>
      </c>
    </row>
    <row r="1941" spans="1:2">
      <c r="A1941" s="13">
        <v>52.180199999999999</v>
      </c>
      <c r="B1941" t="s">
        <v>2151</v>
      </c>
    </row>
    <row r="1942" spans="1:2">
      <c r="A1942" s="13">
        <v>52.180300000000003</v>
      </c>
      <c r="B1942" t="s">
        <v>2152</v>
      </c>
    </row>
    <row r="1943" spans="1:2">
      <c r="A1943" s="13">
        <v>52.180399999999999</v>
      </c>
      <c r="B1943" t="s">
        <v>2153</v>
      </c>
    </row>
    <row r="1944" spans="1:2">
      <c r="A1944" s="13">
        <v>52.189900000000002</v>
      </c>
      <c r="B1944" t="s">
        <v>2154</v>
      </c>
    </row>
    <row r="1945" spans="1:2">
      <c r="A1945" s="13">
        <v>52.19</v>
      </c>
      <c r="B1945" t="s">
        <v>2155</v>
      </c>
    </row>
    <row r="1946" spans="1:2">
      <c r="A1946" s="13">
        <v>52.190100000000001</v>
      </c>
      <c r="B1946" t="s">
        <v>2156</v>
      </c>
    </row>
    <row r="1947" spans="1:2">
      <c r="A1947" s="13">
        <v>52.190199999999997</v>
      </c>
      <c r="B1947" t="s">
        <v>2157</v>
      </c>
    </row>
    <row r="1948" spans="1:2">
      <c r="A1948" s="13">
        <v>52.190300000000001</v>
      </c>
      <c r="B1948" t="s">
        <v>2158</v>
      </c>
    </row>
    <row r="1949" spans="1:2">
      <c r="A1949" s="13">
        <v>52.190399999999997</v>
      </c>
      <c r="B1949" t="s">
        <v>2159</v>
      </c>
    </row>
    <row r="1950" spans="1:2">
      <c r="A1950" s="13">
        <v>52.1905</v>
      </c>
      <c r="B1950" t="s">
        <v>2160</v>
      </c>
    </row>
    <row r="1951" spans="1:2">
      <c r="A1951" s="13">
        <v>52.190600000000003</v>
      </c>
      <c r="B1951" t="s">
        <v>2161</v>
      </c>
    </row>
    <row r="1952" spans="1:2">
      <c r="A1952" s="13">
        <v>52.1907</v>
      </c>
      <c r="B1952" t="s">
        <v>2162</v>
      </c>
    </row>
    <row r="1953" spans="1:3">
      <c r="A1953" s="13">
        <v>52.190800000000003</v>
      </c>
      <c r="B1953" t="s">
        <v>2163</v>
      </c>
    </row>
    <row r="1954" spans="1:3">
      <c r="A1954" s="13">
        <v>52.190899999999999</v>
      </c>
      <c r="B1954" t="s">
        <v>2164</v>
      </c>
    </row>
    <row r="1955" spans="1:3">
      <c r="A1955" s="13">
        <v>52.191000000000003</v>
      </c>
      <c r="B1955" t="s">
        <v>2165</v>
      </c>
    </row>
    <row r="1956" spans="1:3">
      <c r="A1956" s="13">
        <v>52.1999</v>
      </c>
      <c r="B1956" t="s">
        <v>2166</v>
      </c>
    </row>
    <row r="1957" spans="1:3">
      <c r="A1957" s="13">
        <v>52.2</v>
      </c>
      <c r="B1957" t="s">
        <v>2167</v>
      </c>
    </row>
    <row r="1958" spans="1:3">
      <c r="A1958" s="13">
        <v>52.200099999999999</v>
      </c>
      <c r="B1958" t="s">
        <v>2167</v>
      </c>
    </row>
    <row r="1959" spans="1:3">
      <c r="A1959" s="13">
        <v>52.21</v>
      </c>
      <c r="B1959" t="s">
        <v>2168</v>
      </c>
    </row>
    <row r="1960" spans="1:3">
      <c r="A1960" s="13">
        <v>52.210099999999997</v>
      </c>
      <c r="B1960" t="s">
        <v>2168</v>
      </c>
    </row>
    <row r="1961" spans="1:3">
      <c r="A1961" s="13">
        <v>52.99</v>
      </c>
      <c r="B1961" t="s">
        <v>2169</v>
      </c>
    </row>
    <row r="1962" spans="1:3">
      <c r="A1962" s="13">
        <v>52.999899999999997</v>
      </c>
      <c r="B1962" t="s">
        <v>2169</v>
      </c>
    </row>
    <row r="1963" spans="1:3">
      <c r="A1963" s="13">
        <v>53</v>
      </c>
      <c r="B1963" s="23" t="s">
        <v>466</v>
      </c>
      <c r="C1963" s="23"/>
    </row>
    <row r="1964" spans="1:3">
      <c r="A1964" s="13">
        <v>53.01</v>
      </c>
      <c r="B1964" t="s">
        <v>2170</v>
      </c>
    </row>
    <row r="1965" spans="1:3">
      <c r="A1965" s="13">
        <v>53.010100000000001</v>
      </c>
      <c r="B1965" t="s">
        <v>2171</v>
      </c>
    </row>
    <row r="1966" spans="1:3">
      <c r="A1966" s="13">
        <v>53.010199999999998</v>
      </c>
      <c r="B1966" t="s">
        <v>2172</v>
      </c>
    </row>
    <row r="1967" spans="1:3">
      <c r="A1967" s="13">
        <v>53.010300000000001</v>
      </c>
      <c r="B1967" t="s">
        <v>2173</v>
      </c>
    </row>
    <row r="1968" spans="1:3">
      <c r="A1968" s="13">
        <v>53.010399999999997</v>
      </c>
      <c r="B1968" t="s">
        <v>2174</v>
      </c>
    </row>
    <row r="1969" spans="1:3">
      <c r="A1969" s="13">
        <v>53.0105</v>
      </c>
      <c r="B1969" t="s">
        <v>2175</v>
      </c>
    </row>
    <row r="1970" spans="1:3">
      <c r="A1970" s="13">
        <v>53.0199</v>
      </c>
      <c r="B1970" t="s">
        <v>2176</v>
      </c>
    </row>
    <row r="1971" spans="1:3">
      <c r="A1971" s="13">
        <v>53.02</v>
      </c>
      <c r="B1971" t="s">
        <v>2177</v>
      </c>
    </row>
    <row r="1972" spans="1:3">
      <c r="A1972" s="13">
        <v>53.020099999999999</v>
      </c>
      <c r="B1972" t="s">
        <v>2178</v>
      </c>
    </row>
    <row r="1973" spans="1:3">
      <c r="A1973" s="13">
        <v>53.020200000000003</v>
      </c>
      <c r="B1973" t="s">
        <v>2179</v>
      </c>
    </row>
    <row r="1974" spans="1:3">
      <c r="A1974" s="13">
        <v>53.020299999999999</v>
      </c>
      <c r="B1974" t="s">
        <v>2180</v>
      </c>
    </row>
    <row r="1975" spans="1:3">
      <c r="A1975" s="13">
        <v>53.029899999999998</v>
      </c>
      <c r="B1975" t="s">
        <v>2181</v>
      </c>
    </row>
    <row r="1976" spans="1:3">
      <c r="A1976" s="13">
        <v>54</v>
      </c>
      <c r="B1976" s="23" t="s">
        <v>468</v>
      </c>
      <c r="C1976" s="23"/>
    </row>
    <row r="1977" spans="1:3">
      <c r="A1977" s="13">
        <v>54.01</v>
      </c>
      <c r="B1977" t="s">
        <v>2182</v>
      </c>
    </row>
    <row r="1978" spans="1:3">
      <c r="A1978" s="13">
        <v>54.010100000000001</v>
      </c>
      <c r="B1978" t="s">
        <v>2183</v>
      </c>
    </row>
    <row r="1979" spans="1:3">
      <c r="A1979" s="13">
        <v>54.010199999999998</v>
      </c>
      <c r="B1979" t="s">
        <v>2184</v>
      </c>
    </row>
    <row r="1980" spans="1:3">
      <c r="A1980" s="13">
        <v>54.010300000000001</v>
      </c>
      <c r="B1980" t="s">
        <v>2185</v>
      </c>
    </row>
    <row r="1981" spans="1:3">
      <c r="A1981" s="13">
        <v>54.010399999999997</v>
      </c>
      <c r="B1981" t="s">
        <v>2186</v>
      </c>
    </row>
    <row r="1982" spans="1:3">
      <c r="A1982" s="13">
        <v>54.0105</v>
      </c>
      <c r="B1982" t="s">
        <v>2187</v>
      </c>
    </row>
    <row r="1983" spans="1:3">
      <c r="A1983" s="13">
        <v>54.010599999999997</v>
      </c>
      <c r="B1983" t="s">
        <v>2188</v>
      </c>
    </row>
    <row r="1984" spans="1:3">
      <c r="A1984" s="13">
        <v>54.0107</v>
      </c>
      <c r="B1984" t="s">
        <v>2189</v>
      </c>
    </row>
    <row r="1985" spans="1:3">
      <c r="A1985" s="13">
        <v>54.010800000000003</v>
      </c>
      <c r="B1985" t="s">
        <v>2190</v>
      </c>
    </row>
    <row r="1986" spans="1:3">
      <c r="A1986" s="13">
        <v>54.0199</v>
      </c>
      <c r="B1986" t="s">
        <v>2191</v>
      </c>
    </row>
    <row r="1987" spans="1:3">
      <c r="A1987" s="13">
        <v>60</v>
      </c>
      <c r="B1987" s="23" t="s">
        <v>470</v>
      </c>
      <c r="C1987" s="23"/>
    </row>
    <row r="1988" spans="1:3">
      <c r="A1988" s="13">
        <v>60.01</v>
      </c>
      <c r="B1988" t="s">
        <v>2192</v>
      </c>
    </row>
    <row r="1989" spans="1:3">
      <c r="A1989" s="13">
        <v>60.010100000000001</v>
      </c>
      <c r="B1989" t="s">
        <v>2193</v>
      </c>
    </row>
    <row r="1990" spans="1:3">
      <c r="A1990" s="13">
        <v>60.010199999999998</v>
      </c>
      <c r="B1990" t="s">
        <v>2194</v>
      </c>
    </row>
    <row r="1991" spans="1:3">
      <c r="A1991" s="13">
        <v>60.010300000000001</v>
      </c>
      <c r="B1991" t="s">
        <v>2195</v>
      </c>
    </row>
    <row r="1992" spans="1:3">
      <c r="A1992" s="13">
        <v>60.010399999999997</v>
      </c>
      <c r="B1992" t="s">
        <v>2196</v>
      </c>
    </row>
    <row r="1993" spans="1:3">
      <c r="A1993" s="13">
        <v>60.0105</v>
      </c>
      <c r="B1993" t="s">
        <v>2197</v>
      </c>
    </row>
    <row r="1994" spans="1:3">
      <c r="A1994" s="13">
        <v>60.010599999999997</v>
      </c>
      <c r="B1994" t="s">
        <v>2198</v>
      </c>
    </row>
    <row r="1995" spans="1:3">
      <c r="A1995" s="13">
        <v>60.0107</v>
      </c>
      <c r="B1995" t="s">
        <v>2199</v>
      </c>
    </row>
    <row r="1996" spans="1:3">
      <c r="A1996" s="13">
        <v>60.010800000000003</v>
      </c>
      <c r="B1996" t="s">
        <v>2200</v>
      </c>
    </row>
    <row r="1997" spans="1:3">
      <c r="A1997" s="13">
        <v>60.010899999999999</v>
      </c>
      <c r="B1997" t="s">
        <v>2201</v>
      </c>
    </row>
    <row r="1998" spans="1:3">
      <c r="A1998" s="13">
        <v>60.0199</v>
      </c>
      <c r="B1998" t="s">
        <v>2202</v>
      </c>
    </row>
    <row r="1999" spans="1:3">
      <c r="A1999" s="13">
        <v>60.03</v>
      </c>
      <c r="B1999" t="s">
        <v>2203</v>
      </c>
    </row>
    <row r="2000" spans="1:3">
      <c r="A2000" s="13">
        <v>60.030099999999997</v>
      </c>
      <c r="B2000" t="s">
        <v>2204</v>
      </c>
    </row>
    <row r="2001" spans="1:2">
      <c r="A2001" s="13">
        <v>60.030200000000001</v>
      </c>
      <c r="B2001" t="s">
        <v>2205</v>
      </c>
    </row>
    <row r="2002" spans="1:2">
      <c r="A2002" s="13">
        <v>60.030299999999997</v>
      </c>
      <c r="B2002" t="s">
        <v>2206</v>
      </c>
    </row>
    <row r="2003" spans="1:2">
      <c r="A2003" s="13">
        <v>60.0304</v>
      </c>
      <c r="B2003" t="s">
        <v>2207</v>
      </c>
    </row>
    <row r="2004" spans="1:2">
      <c r="A2004" s="13">
        <v>60.030500000000004</v>
      </c>
      <c r="B2004" t="s">
        <v>2208</v>
      </c>
    </row>
    <row r="2005" spans="1:2">
      <c r="A2005" s="13">
        <v>60.0306</v>
      </c>
      <c r="B2005" t="s">
        <v>2209</v>
      </c>
    </row>
    <row r="2006" spans="1:2">
      <c r="A2006" s="13">
        <v>60.030700000000003</v>
      </c>
      <c r="B2006" t="s">
        <v>2210</v>
      </c>
    </row>
    <row r="2007" spans="1:2">
      <c r="A2007" s="13">
        <v>60.030799999999999</v>
      </c>
      <c r="B2007" t="s">
        <v>2211</v>
      </c>
    </row>
    <row r="2008" spans="1:2">
      <c r="A2008" s="13">
        <v>60.030900000000003</v>
      </c>
      <c r="B2008" t="s">
        <v>2212</v>
      </c>
    </row>
    <row r="2009" spans="1:2">
      <c r="A2009" s="13">
        <v>60.030999999999999</v>
      </c>
      <c r="B2009" t="s">
        <v>2213</v>
      </c>
    </row>
    <row r="2010" spans="1:2">
      <c r="A2010" s="13">
        <v>60.031100000000002</v>
      </c>
      <c r="B2010" t="s">
        <v>2214</v>
      </c>
    </row>
    <row r="2011" spans="1:2">
      <c r="A2011" s="13">
        <v>60.031199999999998</v>
      </c>
      <c r="B2011" t="s">
        <v>2215</v>
      </c>
    </row>
    <row r="2012" spans="1:2">
      <c r="A2012" s="13">
        <v>60.031300000000002</v>
      </c>
      <c r="B2012" t="s">
        <v>2216</v>
      </c>
    </row>
    <row r="2013" spans="1:2">
      <c r="A2013" s="13">
        <v>60.031399999999998</v>
      </c>
      <c r="B2013" t="s">
        <v>2217</v>
      </c>
    </row>
    <row r="2014" spans="1:2">
      <c r="A2014" s="13">
        <v>60.031500000000001</v>
      </c>
      <c r="B2014" t="s">
        <v>2218</v>
      </c>
    </row>
    <row r="2015" spans="1:2">
      <c r="A2015" s="13">
        <v>60.031599999999997</v>
      </c>
      <c r="B2015" t="s">
        <v>2219</v>
      </c>
    </row>
    <row r="2016" spans="1:2">
      <c r="A2016" s="13">
        <v>60.031700000000001</v>
      </c>
      <c r="B2016" t="s">
        <v>2220</v>
      </c>
    </row>
    <row r="2017" spans="1:2">
      <c r="A2017" s="13">
        <v>60.031799999999997</v>
      </c>
      <c r="B2017" t="s">
        <v>2221</v>
      </c>
    </row>
    <row r="2018" spans="1:2">
      <c r="A2018" s="13">
        <v>60.0319</v>
      </c>
      <c r="B2018" t="s">
        <v>2222</v>
      </c>
    </row>
    <row r="2019" spans="1:2">
      <c r="A2019" s="13">
        <v>60.031999999999996</v>
      </c>
      <c r="B2019" t="s">
        <v>2223</v>
      </c>
    </row>
    <row r="2020" spans="1:2">
      <c r="A2020" s="13">
        <v>60.039900000000003</v>
      </c>
      <c r="B2020" t="s">
        <v>2224</v>
      </c>
    </row>
    <row r="2021" spans="1:2">
      <c r="A2021" s="13">
        <v>60.04</v>
      </c>
      <c r="B2021" t="s">
        <v>2225</v>
      </c>
    </row>
    <row r="2022" spans="1:2">
      <c r="A2022" s="13">
        <v>60.040100000000002</v>
      </c>
      <c r="B2022" t="s">
        <v>2226</v>
      </c>
    </row>
    <row r="2023" spans="1:2">
      <c r="A2023" s="13">
        <v>60.040199999999999</v>
      </c>
      <c r="B2023" t="s">
        <v>2227</v>
      </c>
    </row>
    <row r="2024" spans="1:2">
      <c r="A2024" s="13">
        <v>60.040300000000002</v>
      </c>
      <c r="B2024" t="s">
        <v>2228</v>
      </c>
    </row>
    <row r="2025" spans="1:2">
      <c r="A2025" s="13">
        <v>60.040399999999998</v>
      </c>
      <c r="B2025" t="s">
        <v>2229</v>
      </c>
    </row>
    <row r="2026" spans="1:2">
      <c r="A2026" s="13">
        <v>60.040500000000002</v>
      </c>
      <c r="B2026" t="s">
        <v>2230</v>
      </c>
    </row>
    <row r="2027" spans="1:2">
      <c r="A2027" s="13">
        <v>60.040599999999998</v>
      </c>
      <c r="B2027" t="s">
        <v>2231</v>
      </c>
    </row>
    <row r="2028" spans="1:2">
      <c r="A2028" s="13">
        <v>60.040700000000001</v>
      </c>
      <c r="B2028" t="s">
        <v>2232</v>
      </c>
    </row>
    <row r="2029" spans="1:2">
      <c r="A2029" s="13">
        <v>60.040799999999997</v>
      </c>
      <c r="B2029" t="s">
        <v>2233</v>
      </c>
    </row>
    <row r="2030" spans="1:2">
      <c r="A2030" s="13">
        <v>60.040900000000001</v>
      </c>
      <c r="B2030" t="s">
        <v>2234</v>
      </c>
    </row>
    <row r="2031" spans="1:2">
      <c r="A2031" s="13">
        <v>60.040999999999997</v>
      </c>
      <c r="B2031" t="s">
        <v>2235</v>
      </c>
    </row>
    <row r="2032" spans="1:2">
      <c r="A2032" s="13">
        <v>60.0411</v>
      </c>
      <c r="B2032" t="s">
        <v>2236</v>
      </c>
    </row>
    <row r="2033" spans="1:2">
      <c r="A2033" s="13">
        <v>60.041200000000003</v>
      </c>
      <c r="B2033" t="s">
        <v>2237</v>
      </c>
    </row>
    <row r="2034" spans="1:2">
      <c r="A2034" s="13">
        <v>60.0413</v>
      </c>
      <c r="B2034" t="s">
        <v>2238</v>
      </c>
    </row>
    <row r="2035" spans="1:2">
      <c r="A2035" s="13">
        <v>60.041400000000003</v>
      </c>
      <c r="B2035" t="s">
        <v>2239</v>
      </c>
    </row>
    <row r="2036" spans="1:2">
      <c r="A2036" s="13">
        <v>60.041499999999999</v>
      </c>
      <c r="B2036" t="s">
        <v>2240</v>
      </c>
    </row>
    <row r="2037" spans="1:2">
      <c r="A2037" s="13">
        <v>60.041600000000003</v>
      </c>
      <c r="B2037" t="s">
        <v>2241</v>
      </c>
    </row>
    <row r="2038" spans="1:2">
      <c r="A2038" s="13">
        <v>60.041699999999999</v>
      </c>
      <c r="B2038" t="s">
        <v>2242</v>
      </c>
    </row>
    <row r="2039" spans="1:2">
      <c r="A2039" s="13">
        <v>60.041800000000002</v>
      </c>
      <c r="B2039" t="s">
        <v>2243</v>
      </c>
    </row>
    <row r="2040" spans="1:2">
      <c r="A2040" s="13">
        <v>60.041899999999998</v>
      </c>
      <c r="B2040" t="s">
        <v>2244</v>
      </c>
    </row>
    <row r="2041" spans="1:2">
      <c r="A2041" s="13">
        <v>60.042000000000002</v>
      </c>
      <c r="B2041" t="s">
        <v>2245</v>
      </c>
    </row>
    <row r="2042" spans="1:2">
      <c r="A2042" s="13">
        <v>60.042099999999998</v>
      </c>
      <c r="B2042" t="s">
        <v>2246</v>
      </c>
    </row>
    <row r="2043" spans="1:2">
      <c r="A2043" s="13">
        <v>60.042200000000001</v>
      </c>
      <c r="B2043" t="s">
        <v>2247</v>
      </c>
    </row>
    <row r="2044" spans="1:2">
      <c r="A2044" s="13">
        <v>60.042299999999997</v>
      </c>
      <c r="B2044" t="s">
        <v>2248</v>
      </c>
    </row>
    <row r="2045" spans="1:2">
      <c r="A2045" s="13">
        <v>60.042400000000001</v>
      </c>
      <c r="B2045" t="s">
        <v>2249</v>
      </c>
    </row>
    <row r="2046" spans="1:2">
      <c r="A2046" s="13">
        <v>60.042499999999997</v>
      </c>
      <c r="B2046" t="s">
        <v>2250</v>
      </c>
    </row>
    <row r="2047" spans="1:2">
      <c r="A2047" s="13">
        <v>60.0426</v>
      </c>
      <c r="B2047" t="s">
        <v>2251</v>
      </c>
    </row>
    <row r="2048" spans="1:2">
      <c r="A2048" s="13">
        <v>60.042700000000004</v>
      </c>
      <c r="B2048" t="s">
        <v>2252</v>
      </c>
    </row>
    <row r="2049" spans="1:2">
      <c r="A2049" s="13">
        <v>60.0428</v>
      </c>
      <c r="B2049" t="s">
        <v>2253</v>
      </c>
    </row>
    <row r="2050" spans="1:2">
      <c r="A2050" s="13">
        <v>60.042900000000003</v>
      </c>
      <c r="B2050" t="s">
        <v>2254</v>
      </c>
    </row>
    <row r="2051" spans="1:2">
      <c r="A2051" s="13">
        <v>60.042999999999999</v>
      </c>
      <c r="B2051" t="s">
        <v>2255</v>
      </c>
    </row>
    <row r="2052" spans="1:2">
      <c r="A2052" s="13">
        <v>60.043100000000003</v>
      </c>
      <c r="B2052" t="s">
        <v>2256</v>
      </c>
    </row>
    <row r="2053" spans="1:2">
      <c r="A2053" s="13">
        <v>60.043199999999999</v>
      </c>
      <c r="B2053" t="s">
        <v>2257</v>
      </c>
    </row>
    <row r="2054" spans="1:2">
      <c r="A2054" s="13">
        <v>60.043300000000002</v>
      </c>
      <c r="B2054" t="s">
        <v>2258</v>
      </c>
    </row>
    <row r="2055" spans="1:2">
      <c r="A2055" s="13">
        <v>60.043399999999998</v>
      </c>
      <c r="B2055" t="s">
        <v>2259</v>
      </c>
    </row>
    <row r="2056" spans="1:2">
      <c r="A2056" s="13">
        <v>60.049900000000001</v>
      </c>
      <c r="B2056" t="s">
        <v>2260</v>
      </c>
    </row>
    <row r="2057" spans="1:2">
      <c r="A2057" s="13">
        <v>60.05</v>
      </c>
      <c r="B2057" t="s">
        <v>2261</v>
      </c>
    </row>
    <row r="2058" spans="1:2">
      <c r="A2058" s="13">
        <v>60.0501</v>
      </c>
      <c r="B2058" t="s">
        <v>2262</v>
      </c>
    </row>
    <row r="2059" spans="1:2">
      <c r="A2059" s="13">
        <v>60.050199999999997</v>
      </c>
      <c r="B2059" t="s">
        <v>2263</v>
      </c>
    </row>
    <row r="2060" spans="1:2">
      <c r="A2060" s="13">
        <v>60.0503</v>
      </c>
      <c r="B2060" t="s">
        <v>2264</v>
      </c>
    </row>
    <row r="2061" spans="1:2">
      <c r="A2061" s="13">
        <v>60.050400000000003</v>
      </c>
      <c r="B2061" t="s">
        <v>2265</v>
      </c>
    </row>
    <row r="2062" spans="1:2">
      <c r="A2062" s="13">
        <v>60.0505</v>
      </c>
      <c r="B2062" t="s">
        <v>2266</v>
      </c>
    </row>
    <row r="2063" spans="1:2">
      <c r="A2063" s="13">
        <v>60.050600000000003</v>
      </c>
      <c r="B2063" t="s">
        <v>2267</v>
      </c>
    </row>
    <row r="2064" spans="1:2">
      <c r="A2064" s="13">
        <v>60.050699999999999</v>
      </c>
      <c r="B2064" t="s">
        <v>2268</v>
      </c>
    </row>
    <row r="2065" spans="1:2">
      <c r="A2065" s="13">
        <v>60.050800000000002</v>
      </c>
      <c r="B2065" t="s">
        <v>2269</v>
      </c>
    </row>
    <row r="2066" spans="1:2">
      <c r="A2066" s="13">
        <v>60.050899999999999</v>
      </c>
      <c r="B2066" t="s">
        <v>2270</v>
      </c>
    </row>
    <row r="2067" spans="1:2">
      <c r="A2067" s="13">
        <v>60.051000000000002</v>
      </c>
      <c r="B2067" t="s">
        <v>2271</v>
      </c>
    </row>
    <row r="2068" spans="1:2">
      <c r="A2068" s="13">
        <v>60.051099999999998</v>
      </c>
      <c r="B2068" t="s">
        <v>2272</v>
      </c>
    </row>
    <row r="2069" spans="1:2">
      <c r="A2069" s="13">
        <v>60.051200000000001</v>
      </c>
      <c r="B2069" t="s">
        <v>2273</v>
      </c>
    </row>
    <row r="2070" spans="1:2">
      <c r="A2070" s="13">
        <v>60.051299999999998</v>
      </c>
      <c r="B2070" t="s">
        <v>2274</v>
      </c>
    </row>
    <row r="2071" spans="1:2">
      <c r="A2071" s="13">
        <v>60.051400000000001</v>
      </c>
      <c r="B2071" t="s">
        <v>2275</v>
      </c>
    </row>
    <row r="2072" spans="1:2">
      <c r="A2072" s="13">
        <v>60.051499999999997</v>
      </c>
      <c r="B2072" t="s">
        <v>2276</v>
      </c>
    </row>
    <row r="2073" spans="1:2">
      <c r="A2073" s="13">
        <v>60.051600000000001</v>
      </c>
      <c r="B2073" t="s">
        <v>2277</v>
      </c>
    </row>
    <row r="2074" spans="1:2">
      <c r="A2074" s="13">
        <v>60.051699999999997</v>
      </c>
      <c r="B2074" t="s">
        <v>2278</v>
      </c>
    </row>
    <row r="2075" spans="1:2">
      <c r="A2075" s="13">
        <v>60.0518</v>
      </c>
      <c r="B2075" t="s">
        <v>2279</v>
      </c>
    </row>
    <row r="2076" spans="1:2">
      <c r="A2076" s="13">
        <v>60.051900000000003</v>
      </c>
      <c r="B2076" t="s">
        <v>2280</v>
      </c>
    </row>
    <row r="2077" spans="1:2">
      <c r="A2077" s="13">
        <v>60.052</v>
      </c>
      <c r="B2077" t="s">
        <v>2281</v>
      </c>
    </row>
    <row r="2078" spans="1:2">
      <c r="A2078" s="13">
        <v>60.052100000000003</v>
      </c>
      <c r="B2078" t="s">
        <v>2282</v>
      </c>
    </row>
    <row r="2079" spans="1:2">
      <c r="A2079" s="13">
        <v>60.052199999999999</v>
      </c>
      <c r="B2079" t="s">
        <v>2283</v>
      </c>
    </row>
    <row r="2080" spans="1:2">
      <c r="A2080" s="13">
        <v>60.052300000000002</v>
      </c>
      <c r="B2080" t="s">
        <v>2284</v>
      </c>
    </row>
    <row r="2081" spans="1:2">
      <c r="A2081" s="13">
        <v>60.052399999999999</v>
      </c>
      <c r="B2081" t="s">
        <v>2285</v>
      </c>
    </row>
    <row r="2082" spans="1:2">
      <c r="A2082" s="13">
        <v>60.052500000000002</v>
      </c>
      <c r="B2082" t="s">
        <v>2286</v>
      </c>
    </row>
    <row r="2083" spans="1:2">
      <c r="A2083" s="13">
        <v>60.052599999999998</v>
      </c>
      <c r="B2083" t="s">
        <v>2287</v>
      </c>
    </row>
    <row r="2084" spans="1:2">
      <c r="A2084" s="13">
        <v>60.052700000000002</v>
      </c>
      <c r="B2084" t="s">
        <v>2288</v>
      </c>
    </row>
    <row r="2085" spans="1:2">
      <c r="A2085" s="13">
        <v>60.052799999999998</v>
      </c>
      <c r="B2085" t="s">
        <v>2289</v>
      </c>
    </row>
    <row r="2086" spans="1:2">
      <c r="A2086" s="13">
        <v>60.052900000000001</v>
      </c>
      <c r="B2086" t="s">
        <v>2290</v>
      </c>
    </row>
    <row r="2087" spans="1:2">
      <c r="A2087" s="13">
        <v>60.052999999999997</v>
      </c>
      <c r="B2087" t="s">
        <v>2291</v>
      </c>
    </row>
    <row r="2088" spans="1:2">
      <c r="A2088" s="13">
        <v>60.053100000000001</v>
      </c>
      <c r="B2088" t="s">
        <v>2292</v>
      </c>
    </row>
    <row r="2089" spans="1:2">
      <c r="A2089" s="13">
        <v>60.053199999999997</v>
      </c>
      <c r="B2089" t="s">
        <v>2293</v>
      </c>
    </row>
    <row r="2090" spans="1:2">
      <c r="A2090" s="13">
        <v>60.0533</v>
      </c>
      <c r="B2090" t="s">
        <v>2294</v>
      </c>
    </row>
    <row r="2091" spans="1:2">
      <c r="A2091" s="13">
        <v>60.053400000000003</v>
      </c>
      <c r="B2091" t="s">
        <v>2295</v>
      </c>
    </row>
    <row r="2092" spans="1:2">
      <c r="A2092" s="13">
        <v>60.0535</v>
      </c>
      <c r="B2092" t="s">
        <v>2296</v>
      </c>
    </row>
    <row r="2093" spans="1:2">
      <c r="A2093" s="13">
        <v>60.053600000000003</v>
      </c>
      <c r="B2093" t="s">
        <v>2297</v>
      </c>
    </row>
    <row r="2094" spans="1:2">
      <c r="A2094" s="13">
        <v>60.053699999999999</v>
      </c>
      <c r="B2094" t="s">
        <v>2298</v>
      </c>
    </row>
    <row r="2095" spans="1:2">
      <c r="A2095" s="13">
        <v>60.053800000000003</v>
      </c>
      <c r="B2095" t="s">
        <v>2299</v>
      </c>
    </row>
    <row r="2096" spans="1:2">
      <c r="A2096" s="13">
        <v>60.053899999999999</v>
      </c>
      <c r="B2096" t="s">
        <v>2300</v>
      </c>
    </row>
    <row r="2097" spans="1:2">
      <c r="A2097" s="13">
        <v>60.054000000000002</v>
      </c>
      <c r="B2097" t="s">
        <v>2301</v>
      </c>
    </row>
    <row r="2098" spans="1:2">
      <c r="A2098" s="13">
        <v>60.054099999999998</v>
      </c>
      <c r="B2098" t="s">
        <v>2302</v>
      </c>
    </row>
    <row r="2099" spans="1:2">
      <c r="A2099" s="13">
        <v>60.054200000000002</v>
      </c>
      <c r="B2099" t="s">
        <v>2303</v>
      </c>
    </row>
    <row r="2100" spans="1:2">
      <c r="A2100" s="13">
        <v>60.054299999999998</v>
      </c>
      <c r="B2100" t="s">
        <v>2304</v>
      </c>
    </row>
    <row r="2101" spans="1:2">
      <c r="A2101" s="13">
        <v>60.054400000000001</v>
      </c>
      <c r="B2101" t="s">
        <v>2305</v>
      </c>
    </row>
    <row r="2102" spans="1:2">
      <c r="A2102" s="13">
        <v>60.054499999999997</v>
      </c>
      <c r="B2102" t="s">
        <v>2306</v>
      </c>
    </row>
    <row r="2103" spans="1:2">
      <c r="A2103" s="13">
        <v>60.054600000000001</v>
      </c>
      <c r="B2103" t="s">
        <v>2307</v>
      </c>
    </row>
    <row r="2104" spans="1:2">
      <c r="A2104" s="13">
        <v>60.054699999999997</v>
      </c>
      <c r="B2104" t="s">
        <v>2308</v>
      </c>
    </row>
    <row r="2105" spans="1:2">
      <c r="A2105" s="13">
        <v>60.0548</v>
      </c>
      <c r="B2105" t="s">
        <v>2309</v>
      </c>
    </row>
    <row r="2106" spans="1:2">
      <c r="A2106" s="13">
        <v>60.054900000000004</v>
      </c>
      <c r="B2106" t="s">
        <v>2310</v>
      </c>
    </row>
    <row r="2107" spans="1:2">
      <c r="A2107" s="13">
        <v>60.055</v>
      </c>
      <c r="B2107" t="s">
        <v>2311</v>
      </c>
    </row>
    <row r="2108" spans="1:2">
      <c r="A2108" s="13">
        <v>60.055100000000003</v>
      </c>
      <c r="B2108" t="s">
        <v>2312</v>
      </c>
    </row>
    <row r="2109" spans="1:2">
      <c r="A2109" s="13">
        <v>60.055199999999999</v>
      </c>
      <c r="B2109" t="s">
        <v>2313</v>
      </c>
    </row>
    <row r="2110" spans="1:2">
      <c r="A2110" s="13">
        <v>60.055300000000003</v>
      </c>
      <c r="B2110" t="s">
        <v>2314</v>
      </c>
    </row>
    <row r="2111" spans="1:2">
      <c r="A2111" s="13">
        <v>60.055399999999999</v>
      </c>
      <c r="B2111" t="s">
        <v>2315</v>
      </c>
    </row>
    <row r="2112" spans="1:2">
      <c r="A2112" s="13">
        <v>60.055500000000002</v>
      </c>
      <c r="B2112" t="s">
        <v>2316</v>
      </c>
    </row>
    <row r="2113" spans="1:2">
      <c r="A2113" s="13">
        <v>60.055599999999998</v>
      </c>
      <c r="B2113" t="s">
        <v>2317</v>
      </c>
    </row>
    <row r="2114" spans="1:2">
      <c r="A2114" s="13">
        <v>60.055700000000002</v>
      </c>
      <c r="B2114" t="s">
        <v>2318</v>
      </c>
    </row>
    <row r="2115" spans="1:2">
      <c r="A2115" s="13">
        <v>60.055799999999998</v>
      </c>
      <c r="B2115" t="s">
        <v>2319</v>
      </c>
    </row>
    <row r="2116" spans="1:2">
      <c r="A2116" s="13">
        <v>60.055900000000001</v>
      </c>
      <c r="B2116" t="s">
        <v>2320</v>
      </c>
    </row>
    <row r="2117" spans="1:2">
      <c r="A2117" s="13">
        <v>60.055999999999997</v>
      </c>
      <c r="B2117" t="s">
        <v>2321</v>
      </c>
    </row>
    <row r="2118" spans="1:2">
      <c r="A2118" s="13">
        <v>60.056100000000001</v>
      </c>
      <c r="B2118" t="s">
        <v>2322</v>
      </c>
    </row>
    <row r="2119" spans="1:2">
      <c r="A2119" s="13">
        <v>60.056199999999997</v>
      </c>
      <c r="B2119" t="s">
        <v>2323</v>
      </c>
    </row>
    <row r="2120" spans="1:2">
      <c r="A2120" s="13">
        <v>60.0563</v>
      </c>
      <c r="B2120" t="s">
        <v>2324</v>
      </c>
    </row>
    <row r="2121" spans="1:2">
      <c r="A2121" s="13">
        <v>60.056399999999996</v>
      </c>
      <c r="B2121" t="s">
        <v>2325</v>
      </c>
    </row>
    <row r="2122" spans="1:2">
      <c r="A2122" s="13">
        <v>60.0565</v>
      </c>
      <c r="B2122" t="s">
        <v>2326</v>
      </c>
    </row>
    <row r="2123" spans="1:2">
      <c r="A2123" s="13">
        <v>60.056600000000003</v>
      </c>
      <c r="B2123" t="s">
        <v>2327</v>
      </c>
    </row>
    <row r="2124" spans="1:2">
      <c r="A2124" s="13">
        <v>60.056699999999999</v>
      </c>
      <c r="B2124" t="s">
        <v>2328</v>
      </c>
    </row>
    <row r="2125" spans="1:2">
      <c r="A2125" s="13">
        <v>60.056800000000003</v>
      </c>
      <c r="B2125" t="s">
        <v>2329</v>
      </c>
    </row>
    <row r="2126" spans="1:2">
      <c r="A2126" s="13">
        <v>60.056899999999999</v>
      </c>
      <c r="B2126" t="s">
        <v>2330</v>
      </c>
    </row>
    <row r="2127" spans="1:2">
      <c r="A2127" s="13">
        <v>60.057000000000002</v>
      </c>
      <c r="B2127" t="s">
        <v>2331</v>
      </c>
    </row>
    <row r="2128" spans="1:2">
      <c r="A2128" s="13">
        <v>60.057099999999998</v>
      </c>
      <c r="B2128" t="s">
        <v>2332</v>
      </c>
    </row>
    <row r="2129" spans="1:2">
      <c r="A2129" s="13">
        <v>60.057200000000002</v>
      </c>
      <c r="B2129" t="s">
        <v>2333</v>
      </c>
    </row>
    <row r="2130" spans="1:2">
      <c r="A2130" s="13">
        <v>60.057299999999998</v>
      </c>
      <c r="B2130" t="s">
        <v>2334</v>
      </c>
    </row>
    <row r="2131" spans="1:2">
      <c r="A2131" s="13">
        <v>60.057400000000001</v>
      </c>
      <c r="B2131" t="s">
        <v>2335</v>
      </c>
    </row>
    <row r="2132" spans="1:2">
      <c r="A2132" s="13">
        <v>60.057499999999997</v>
      </c>
      <c r="B2132" t="s">
        <v>2336</v>
      </c>
    </row>
    <row r="2133" spans="1:2">
      <c r="A2133" s="13">
        <v>60.057600000000001</v>
      </c>
      <c r="B2133" t="s">
        <v>2337</v>
      </c>
    </row>
    <row r="2134" spans="1:2">
      <c r="A2134" s="13">
        <v>60.057699999999997</v>
      </c>
      <c r="B2134" t="s">
        <v>2338</v>
      </c>
    </row>
    <row r="2135" spans="1:2">
      <c r="A2135" s="13">
        <v>60.0578</v>
      </c>
      <c r="B2135" t="s">
        <v>2339</v>
      </c>
    </row>
    <row r="2136" spans="1:2">
      <c r="A2136" s="13">
        <v>60.057899999999997</v>
      </c>
      <c r="B2136" t="s">
        <v>2340</v>
      </c>
    </row>
    <row r="2137" spans="1:2">
      <c r="A2137" s="13">
        <v>60.058</v>
      </c>
      <c r="B2137" t="s">
        <v>2341</v>
      </c>
    </row>
    <row r="2138" spans="1:2">
      <c r="A2138" s="13">
        <v>60.058100000000003</v>
      </c>
      <c r="B2138" t="s">
        <v>2342</v>
      </c>
    </row>
    <row r="2139" spans="1:2">
      <c r="A2139" s="13">
        <v>60.058199999999999</v>
      </c>
      <c r="B2139" t="s">
        <v>2343</v>
      </c>
    </row>
    <row r="2140" spans="1:2">
      <c r="A2140" s="13">
        <v>60.058300000000003</v>
      </c>
      <c r="B2140" t="s">
        <v>2344</v>
      </c>
    </row>
    <row r="2141" spans="1:2">
      <c r="A2141" s="13">
        <v>60.058399999999999</v>
      </c>
      <c r="B2141" t="s">
        <v>2345</v>
      </c>
    </row>
    <row r="2142" spans="1:2">
      <c r="A2142" s="13">
        <v>60.059899999999999</v>
      </c>
      <c r="B2142" t="s">
        <v>2346</v>
      </c>
    </row>
    <row r="2143" spans="1:2">
      <c r="A2143" s="13">
        <v>60.06</v>
      </c>
      <c r="B2143" t="s">
        <v>2347</v>
      </c>
    </row>
    <row r="2144" spans="1:2">
      <c r="A2144" s="13">
        <v>60.060099999999998</v>
      </c>
      <c r="B2144" t="s">
        <v>2348</v>
      </c>
    </row>
    <row r="2145" spans="1:2">
      <c r="A2145" s="13">
        <v>60.060200000000002</v>
      </c>
      <c r="B2145" t="s">
        <v>2349</v>
      </c>
    </row>
  </sheetData>
  <autoFilter ref="A1:B2145"/>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P30"/>
  <sheetViews>
    <sheetView zoomScale="110" zoomScaleNormal="110" workbookViewId="0"/>
  </sheetViews>
  <sheetFormatPr defaultRowHeight="15"/>
  <cols>
    <col min="1" max="1" width="3.42578125" customWidth="1"/>
    <col min="2" max="2" width="7.42578125" customWidth="1"/>
    <col min="4" max="4" width="6" customWidth="1"/>
    <col min="5" max="5" width="16.140625" customWidth="1"/>
    <col min="6" max="6" width="16.7109375" customWidth="1"/>
    <col min="7" max="7" width="14.5703125" customWidth="1"/>
    <col min="13" max="13" width="16.7109375" customWidth="1"/>
    <col min="15" max="15" width="15.5703125" hidden="1" customWidth="1"/>
    <col min="16" max="16" width="12.85546875" hidden="1" customWidth="1"/>
  </cols>
  <sheetData>
    <row r="1" spans="1:16">
      <c r="A1" s="5"/>
      <c r="B1" s="58" t="s">
        <v>249</v>
      </c>
      <c r="C1" s="5"/>
      <c r="D1" s="5"/>
      <c r="E1" s="5"/>
      <c r="F1" s="5"/>
      <c r="G1" s="5"/>
      <c r="H1" s="5"/>
      <c r="I1" s="5"/>
      <c r="J1" s="5"/>
      <c r="K1" s="5"/>
      <c r="L1" s="5"/>
      <c r="M1" s="5"/>
      <c r="O1" s="62"/>
      <c r="P1" s="62"/>
    </row>
    <row r="2" spans="1:16">
      <c r="A2" s="5"/>
      <c r="B2" s="64" t="str">
        <f>IF(O15&gt;5,"Please limit your selections to five responses","")</f>
        <v/>
      </c>
      <c r="C2" s="5"/>
      <c r="D2" s="5"/>
      <c r="E2" s="5"/>
      <c r="F2" s="5"/>
      <c r="G2" s="5"/>
      <c r="H2" s="5"/>
      <c r="I2" s="5"/>
      <c r="J2" s="5"/>
      <c r="K2" s="5"/>
      <c r="L2" s="5"/>
      <c r="M2" s="5"/>
    </row>
    <row r="3" spans="1:16" s="1" customFormat="1" ht="16.5" customHeight="1">
      <c r="A3" s="6"/>
      <c r="B3" s="59"/>
      <c r="C3" s="60" t="s">
        <v>228</v>
      </c>
      <c r="D3" s="6"/>
      <c r="E3" s="6"/>
      <c r="F3" s="6"/>
      <c r="G3" s="6"/>
      <c r="H3" s="6"/>
      <c r="I3" s="6"/>
      <c r="J3" s="6"/>
      <c r="K3" s="6"/>
      <c r="L3" s="6"/>
      <c r="M3" s="6"/>
      <c r="P3" s="1" t="b">
        <v>0</v>
      </c>
    </row>
    <row r="4" spans="1:16" s="1" customFormat="1" ht="16.5" customHeight="1">
      <c r="A4" s="6"/>
      <c r="B4" s="59"/>
      <c r="C4" s="60" t="s">
        <v>229</v>
      </c>
      <c r="D4" s="6"/>
      <c r="E4" s="6"/>
      <c r="F4" s="6"/>
      <c r="G4" s="6"/>
      <c r="H4" s="6"/>
      <c r="I4" s="6"/>
      <c r="J4" s="6"/>
      <c r="K4" s="6"/>
      <c r="L4" s="6"/>
      <c r="M4" s="6"/>
      <c r="P4" s="1" t="b">
        <v>0</v>
      </c>
    </row>
    <row r="5" spans="1:16" s="1" customFormat="1" ht="16.5" customHeight="1">
      <c r="A5" s="6"/>
      <c r="B5" s="59"/>
      <c r="C5" s="60" t="s">
        <v>230</v>
      </c>
      <c r="D5" s="6"/>
      <c r="E5" s="6"/>
      <c r="F5" s="6"/>
      <c r="G5" s="6"/>
      <c r="H5" s="6"/>
      <c r="I5" s="6"/>
      <c r="J5" s="6"/>
      <c r="K5" s="6"/>
      <c r="L5" s="6"/>
      <c r="M5" s="6"/>
      <c r="P5" s="1" t="b">
        <v>0</v>
      </c>
    </row>
    <row r="6" spans="1:16" s="1" customFormat="1" ht="16.5" customHeight="1">
      <c r="A6" s="6"/>
      <c r="B6" s="59"/>
      <c r="C6" s="60" t="s">
        <v>231</v>
      </c>
      <c r="D6" s="6"/>
      <c r="E6" s="6"/>
      <c r="F6" s="6"/>
      <c r="G6" s="6"/>
      <c r="H6" s="6"/>
      <c r="I6" s="6"/>
      <c r="J6" s="6"/>
      <c r="K6" s="6"/>
      <c r="L6" s="6"/>
      <c r="M6" s="6"/>
      <c r="P6" s="1" t="b">
        <v>0</v>
      </c>
    </row>
    <row r="7" spans="1:16" s="1" customFormat="1" ht="16.5" customHeight="1">
      <c r="A7" s="6"/>
      <c r="B7" s="59"/>
      <c r="C7" s="60" t="s">
        <v>232</v>
      </c>
      <c r="D7" s="6"/>
      <c r="E7" s="6"/>
      <c r="F7" s="6"/>
      <c r="G7" s="6"/>
      <c r="H7" s="6"/>
      <c r="I7" s="6"/>
      <c r="J7" s="6"/>
      <c r="K7" s="6"/>
      <c r="L7" s="6"/>
      <c r="M7" s="6"/>
      <c r="P7" s="1" t="b">
        <v>0</v>
      </c>
    </row>
    <row r="8" spans="1:16" s="1" customFormat="1" ht="16.5" customHeight="1">
      <c r="A8" s="6"/>
      <c r="B8" s="59"/>
      <c r="C8" s="60" t="s">
        <v>233</v>
      </c>
      <c r="D8" s="6"/>
      <c r="E8" s="6"/>
      <c r="F8" s="6"/>
      <c r="G8" s="6"/>
      <c r="H8" s="6"/>
      <c r="I8" s="6"/>
      <c r="J8" s="6"/>
      <c r="K8" s="6"/>
      <c r="L8" s="6"/>
      <c r="M8" s="6"/>
      <c r="O8" s="1" t="s">
        <v>243</v>
      </c>
      <c r="P8" s="1" t="b">
        <v>0</v>
      </c>
    </row>
    <row r="9" spans="1:16" s="1" customFormat="1" ht="16.5" customHeight="1">
      <c r="A9" s="6"/>
      <c r="B9" s="59"/>
      <c r="C9" s="60" t="s">
        <v>234</v>
      </c>
      <c r="D9" s="6"/>
      <c r="E9" s="6"/>
      <c r="F9" s="6"/>
      <c r="G9" s="6"/>
      <c r="H9" s="6"/>
      <c r="I9" s="6"/>
      <c r="J9" s="6"/>
      <c r="K9" s="6"/>
      <c r="L9" s="6"/>
      <c r="M9" s="6"/>
      <c r="O9" s="1" t="s">
        <v>244</v>
      </c>
      <c r="P9" s="1" t="b">
        <v>0</v>
      </c>
    </row>
    <row r="10" spans="1:16" s="1" customFormat="1" ht="16.5" customHeight="1">
      <c r="A10" s="6"/>
      <c r="B10" s="59"/>
      <c r="C10" s="60" t="s">
        <v>235</v>
      </c>
      <c r="D10" s="6"/>
      <c r="E10" s="6"/>
      <c r="F10" s="6"/>
      <c r="G10" s="6"/>
      <c r="H10" s="6"/>
      <c r="I10" s="6"/>
      <c r="J10" s="6"/>
      <c r="K10" s="6"/>
      <c r="L10" s="6"/>
      <c r="M10" s="6"/>
      <c r="O10" s="1" t="s">
        <v>245</v>
      </c>
      <c r="P10" s="1" t="b">
        <v>0</v>
      </c>
    </row>
    <row r="11" spans="1:16" s="1" customFormat="1" ht="16.5" customHeight="1">
      <c r="A11" s="6"/>
      <c r="B11" s="59"/>
      <c r="C11" s="60" t="s">
        <v>236</v>
      </c>
      <c r="D11" s="6"/>
      <c r="E11" s="6"/>
      <c r="F11" s="6"/>
      <c r="G11" s="6"/>
      <c r="H11" s="6"/>
      <c r="I11" s="6"/>
      <c r="J11" s="6"/>
      <c r="K11" s="6"/>
      <c r="L11" s="6"/>
      <c r="M11" s="6"/>
      <c r="O11" s="1" t="s">
        <v>246</v>
      </c>
      <c r="P11" s="1" t="b">
        <v>0</v>
      </c>
    </row>
    <row r="12" spans="1:16" s="1" customFormat="1" ht="16.5" customHeight="1">
      <c r="A12" s="6"/>
      <c r="B12" s="59"/>
      <c r="C12" s="60" t="s">
        <v>237</v>
      </c>
      <c r="D12" s="6"/>
      <c r="E12" s="6"/>
      <c r="F12" s="6"/>
      <c r="G12" s="6"/>
      <c r="H12" s="6"/>
      <c r="I12" s="6"/>
      <c r="J12" s="6"/>
      <c r="K12" s="6"/>
      <c r="L12" s="6"/>
      <c r="M12" s="6"/>
      <c r="O12" s="1" t="s">
        <v>247</v>
      </c>
      <c r="P12" s="1" t="b">
        <v>0</v>
      </c>
    </row>
    <row r="13" spans="1:16" s="1" customFormat="1" ht="16.5" customHeight="1">
      <c r="A13" s="6"/>
      <c r="B13" s="59"/>
      <c r="C13" s="60" t="s">
        <v>238</v>
      </c>
      <c r="D13" s="6"/>
      <c r="E13" s="6"/>
      <c r="F13" s="6"/>
      <c r="G13" s="6"/>
      <c r="H13" s="6"/>
      <c r="I13" s="6"/>
      <c r="J13" s="6"/>
      <c r="K13" s="6"/>
      <c r="L13" s="6"/>
      <c r="M13" s="6"/>
      <c r="P13" s="1" t="b">
        <v>0</v>
      </c>
    </row>
    <row r="14" spans="1:16" s="1" customFormat="1" ht="16.5" customHeight="1">
      <c r="A14" s="6"/>
      <c r="B14" s="59"/>
      <c r="C14" s="60" t="s">
        <v>239</v>
      </c>
      <c r="D14" s="6"/>
      <c r="E14" s="6"/>
      <c r="F14" s="6"/>
      <c r="G14" s="6"/>
      <c r="H14" s="6"/>
      <c r="I14" s="6"/>
      <c r="J14" s="6"/>
      <c r="K14" s="6"/>
      <c r="L14" s="6"/>
      <c r="M14" s="6"/>
      <c r="P14" s="1" t="b">
        <v>0</v>
      </c>
    </row>
    <row r="15" spans="1:16" s="1" customFormat="1" ht="16.5" customHeight="1">
      <c r="A15" s="6"/>
      <c r="B15" s="59"/>
      <c r="C15" s="60" t="s">
        <v>240</v>
      </c>
      <c r="D15" s="6"/>
      <c r="E15" s="6"/>
      <c r="F15" s="6"/>
      <c r="G15" s="6"/>
      <c r="H15" s="6"/>
      <c r="I15" s="6"/>
      <c r="J15" s="6"/>
      <c r="K15" s="6"/>
      <c r="L15" s="6"/>
      <c r="M15" s="6"/>
      <c r="O15" s="61">
        <f>COUNTIF(P3:P16,TRUE)</f>
        <v>0</v>
      </c>
      <c r="P15" s="1" t="b">
        <v>0</v>
      </c>
    </row>
    <row r="16" spans="1:16" s="1" customFormat="1" ht="16.5" customHeight="1">
      <c r="A16" s="6"/>
      <c r="B16" s="59"/>
      <c r="C16" s="60" t="s">
        <v>241</v>
      </c>
      <c r="D16" s="6"/>
      <c r="E16" s="6"/>
      <c r="F16" s="6"/>
      <c r="G16" s="6"/>
      <c r="H16" s="6"/>
      <c r="I16" s="6"/>
      <c r="J16" s="6"/>
      <c r="K16" s="6"/>
      <c r="L16" s="6"/>
      <c r="M16" s="6"/>
      <c r="P16" s="1" t="b">
        <v>0</v>
      </c>
    </row>
    <row r="17" spans="1:13">
      <c r="A17" s="5"/>
      <c r="B17" s="5"/>
      <c r="C17" s="5"/>
      <c r="D17" s="5"/>
      <c r="E17" s="5"/>
      <c r="F17" s="5"/>
      <c r="G17" s="5"/>
      <c r="H17" s="5"/>
      <c r="I17" s="5"/>
      <c r="J17" s="5"/>
      <c r="K17" s="5"/>
      <c r="L17" s="5"/>
      <c r="M17" s="5"/>
    </row>
    <row r="18" spans="1:13">
      <c r="A18" s="5"/>
      <c r="B18" s="58" t="s">
        <v>254</v>
      </c>
      <c r="C18" s="5"/>
      <c r="D18" s="5"/>
      <c r="E18" s="5"/>
      <c r="F18" s="5"/>
      <c r="G18" s="5"/>
      <c r="H18" s="5"/>
      <c r="I18" s="5"/>
      <c r="J18" s="5"/>
      <c r="K18" s="5"/>
      <c r="L18" s="5"/>
      <c r="M18" s="5"/>
    </row>
    <row r="19" spans="1:13" ht="21.75" customHeight="1">
      <c r="A19" s="5"/>
      <c r="B19" s="69" t="s">
        <v>251</v>
      </c>
      <c r="C19" s="5"/>
      <c r="D19" s="5"/>
      <c r="E19" s="5"/>
      <c r="F19" s="5"/>
      <c r="G19" s="5"/>
      <c r="H19" s="5"/>
      <c r="I19" s="5"/>
      <c r="J19" s="5"/>
      <c r="K19" s="5"/>
      <c r="L19" s="5"/>
      <c r="M19" s="5"/>
    </row>
    <row r="20" spans="1:13" ht="15.75" thickBot="1">
      <c r="A20" s="5"/>
      <c r="B20" s="5"/>
      <c r="C20" s="5"/>
      <c r="D20" s="5"/>
      <c r="E20" s="5"/>
      <c r="F20" s="5"/>
      <c r="G20" s="5"/>
      <c r="H20" s="5"/>
      <c r="I20" s="5"/>
      <c r="J20" s="5"/>
      <c r="K20" s="5"/>
      <c r="L20" s="5"/>
      <c r="M20" s="5"/>
    </row>
    <row r="21" spans="1:13" ht="51.75" customHeight="1">
      <c r="A21" s="5"/>
      <c r="B21" s="5"/>
      <c r="C21" s="5"/>
      <c r="D21" s="5"/>
      <c r="E21" s="63" t="s">
        <v>256</v>
      </c>
      <c r="F21" s="63" t="s">
        <v>257</v>
      </c>
      <c r="G21" s="65" t="s">
        <v>255</v>
      </c>
      <c r="H21" s="5"/>
      <c r="I21" s="5"/>
      <c r="J21" s="5"/>
      <c r="K21" s="5"/>
      <c r="L21" s="5"/>
      <c r="M21" s="5"/>
    </row>
    <row r="22" spans="1:13" ht="18.75" customHeight="1">
      <c r="A22" s="5"/>
      <c r="B22" s="145" t="s">
        <v>175</v>
      </c>
      <c r="C22" s="145"/>
      <c r="D22" s="145"/>
      <c r="E22" s="67"/>
      <c r="F22" s="67"/>
      <c r="G22" s="5"/>
      <c r="H22" s="66" t="str">
        <f>IF(OR(E22&gt;0.1,F22&gt;0.1,E22&lt;0,F22&lt;0)=TRUE,"Are you sure? Value is outside normal range.","")</f>
        <v/>
      </c>
      <c r="I22" s="5"/>
      <c r="J22" s="5"/>
      <c r="K22" s="5"/>
      <c r="L22" s="5"/>
      <c r="M22" s="5"/>
    </row>
    <row r="23" spans="1:13" ht="18.75" customHeight="1">
      <c r="A23" s="5"/>
      <c r="B23" s="145" t="s">
        <v>252</v>
      </c>
      <c r="C23" s="145"/>
      <c r="D23" s="145"/>
      <c r="E23" s="67"/>
      <c r="F23" s="67"/>
      <c r="G23" s="5"/>
      <c r="H23" s="66" t="str">
        <f>IF(OR(E23&gt;0.1,F23&gt;0.1,E23&lt;0,F23&lt;0)=TRUE,"Are you sure? Value is outside normal range.","")</f>
        <v/>
      </c>
      <c r="I23" s="5"/>
      <c r="J23" s="5"/>
      <c r="K23" s="5"/>
      <c r="L23" s="5"/>
      <c r="M23" s="5"/>
    </row>
    <row r="24" spans="1:13" ht="18.75" customHeight="1" thickBot="1">
      <c r="A24" s="5"/>
      <c r="B24" s="145" t="s">
        <v>253</v>
      </c>
      <c r="C24" s="145"/>
      <c r="D24" s="145"/>
      <c r="E24" s="68"/>
      <c r="F24" s="68"/>
      <c r="G24" s="5"/>
      <c r="H24" s="66" t="str">
        <f>IF(OR(E24&gt;0.1,F24&gt;0.1,E24&lt;0,F24&lt;0)=TRUE,"Are you sure? Value is outside normal range.","")</f>
        <v/>
      </c>
      <c r="I24" s="5"/>
      <c r="J24" s="5"/>
      <c r="K24" s="5"/>
      <c r="L24" s="5"/>
      <c r="M24" s="5"/>
    </row>
    <row r="25" spans="1:13" ht="10.5" customHeight="1">
      <c r="A25" s="5"/>
      <c r="B25" s="5"/>
      <c r="C25" s="5"/>
      <c r="D25" s="5"/>
      <c r="E25" s="5"/>
      <c r="F25" s="5"/>
      <c r="G25" s="5"/>
      <c r="H25" s="5"/>
      <c r="I25" s="5"/>
      <c r="J25" s="5"/>
      <c r="K25" s="5"/>
      <c r="L25" s="5"/>
      <c r="M25" s="5"/>
    </row>
    <row r="26" spans="1:13">
      <c r="A26" s="5"/>
      <c r="B26" s="58" t="s">
        <v>242</v>
      </c>
      <c r="C26" s="5"/>
      <c r="D26" s="5"/>
      <c r="E26" s="5"/>
      <c r="F26" s="5"/>
      <c r="G26" s="5"/>
      <c r="H26" s="5"/>
      <c r="I26" s="5"/>
      <c r="J26" s="5"/>
      <c r="K26" s="5"/>
      <c r="L26" s="5"/>
      <c r="M26" s="5"/>
    </row>
    <row r="27" spans="1:13">
      <c r="A27" s="5"/>
      <c r="B27" s="144"/>
      <c r="C27" s="144"/>
      <c r="D27" s="144"/>
      <c r="E27" s="144"/>
      <c r="F27" s="144"/>
      <c r="G27" s="144"/>
      <c r="H27" s="144"/>
      <c r="I27" s="144"/>
      <c r="J27" s="5"/>
      <c r="K27" s="5"/>
      <c r="L27" s="5"/>
      <c r="M27" s="5"/>
    </row>
    <row r="28" spans="1:13">
      <c r="A28" s="5"/>
      <c r="B28" s="5"/>
      <c r="C28" s="5"/>
      <c r="D28" s="5"/>
      <c r="E28" s="5"/>
      <c r="F28" s="5"/>
      <c r="G28" s="5"/>
      <c r="H28" s="5"/>
      <c r="I28" s="5"/>
      <c r="J28" s="5"/>
      <c r="K28" s="5"/>
      <c r="L28" s="5"/>
      <c r="M28" s="5"/>
    </row>
    <row r="29" spans="1:13">
      <c r="A29" s="5"/>
      <c r="B29" s="58" t="s">
        <v>248</v>
      </c>
      <c r="C29" s="5"/>
      <c r="D29" s="5"/>
      <c r="E29" s="5"/>
      <c r="F29" s="5"/>
      <c r="G29" s="5"/>
      <c r="H29" s="5"/>
      <c r="I29" s="5"/>
      <c r="J29" s="5"/>
      <c r="K29" s="5"/>
      <c r="L29" s="5"/>
      <c r="M29" s="5"/>
    </row>
    <row r="30" spans="1:13" ht="100.5" customHeight="1">
      <c r="A30" s="5"/>
      <c r="B30" s="143"/>
      <c r="C30" s="143"/>
      <c r="D30" s="143"/>
      <c r="E30" s="143"/>
      <c r="F30" s="143"/>
      <c r="G30" s="143"/>
      <c r="H30" s="143"/>
      <c r="I30" s="143"/>
      <c r="J30" s="5"/>
      <c r="K30" s="5"/>
      <c r="L30" s="5"/>
      <c r="M30" s="5"/>
    </row>
  </sheetData>
  <mergeCells count="5">
    <mergeCell ref="B30:I30"/>
    <mergeCell ref="B27:I27"/>
    <mergeCell ref="B22:D22"/>
    <mergeCell ref="B23:D23"/>
    <mergeCell ref="B24:D24"/>
  </mergeCells>
  <dataValidations count="1">
    <dataValidation type="list" allowBlank="1" showInputMessage="1" showErrorMessage="1" sqref="B27:I27">
      <formula1>$O$8:$O$12</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31" r:id="rId3" name="Check Box 35">
              <controlPr defaultSize="0" autoFill="0" autoLine="0" autoPict="0">
                <anchor moveWithCells="1">
                  <from>
                    <xdr:col>1</xdr:col>
                    <xdr:colOff>209550</xdr:colOff>
                    <xdr:row>1</xdr:row>
                    <xdr:rowOff>180975</xdr:rowOff>
                  </from>
                  <to>
                    <xdr:col>1</xdr:col>
                    <xdr:colOff>447675</xdr:colOff>
                    <xdr:row>3</xdr:row>
                    <xdr:rowOff>19050</xdr:rowOff>
                  </to>
                </anchor>
              </controlPr>
            </control>
          </mc:Choice>
        </mc:AlternateContent>
        <mc:AlternateContent xmlns:mc="http://schemas.openxmlformats.org/markup-compatibility/2006">
          <mc:Choice Requires="x14">
            <control shapeId="4132" r:id="rId4" name="Check Box 36">
              <controlPr defaultSize="0" autoFill="0" autoLine="0" autoPict="0">
                <anchor moveWithCells="1">
                  <from>
                    <xdr:col>1</xdr:col>
                    <xdr:colOff>209550</xdr:colOff>
                    <xdr:row>2</xdr:row>
                    <xdr:rowOff>180975</xdr:rowOff>
                  </from>
                  <to>
                    <xdr:col>1</xdr:col>
                    <xdr:colOff>447675</xdr:colOff>
                    <xdr:row>4</xdr:row>
                    <xdr:rowOff>0</xdr:rowOff>
                  </to>
                </anchor>
              </controlPr>
            </control>
          </mc:Choice>
        </mc:AlternateContent>
        <mc:AlternateContent xmlns:mc="http://schemas.openxmlformats.org/markup-compatibility/2006">
          <mc:Choice Requires="x14">
            <control shapeId="4133" r:id="rId5" name="Check Box 37">
              <controlPr defaultSize="0" autoFill="0" autoLine="0" autoPict="0">
                <anchor moveWithCells="1">
                  <from>
                    <xdr:col>1</xdr:col>
                    <xdr:colOff>209550</xdr:colOff>
                    <xdr:row>3</xdr:row>
                    <xdr:rowOff>180975</xdr:rowOff>
                  </from>
                  <to>
                    <xdr:col>1</xdr:col>
                    <xdr:colOff>447675</xdr:colOff>
                    <xdr:row>5</xdr:row>
                    <xdr:rowOff>0</xdr:rowOff>
                  </to>
                </anchor>
              </controlPr>
            </control>
          </mc:Choice>
        </mc:AlternateContent>
        <mc:AlternateContent xmlns:mc="http://schemas.openxmlformats.org/markup-compatibility/2006">
          <mc:Choice Requires="x14">
            <control shapeId="4134" r:id="rId6" name="Check Box 38">
              <controlPr defaultSize="0" autoFill="0" autoLine="0" autoPict="0">
                <anchor moveWithCells="1">
                  <from>
                    <xdr:col>1</xdr:col>
                    <xdr:colOff>209550</xdr:colOff>
                    <xdr:row>4</xdr:row>
                    <xdr:rowOff>180975</xdr:rowOff>
                  </from>
                  <to>
                    <xdr:col>1</xdr:col>
                    <xdr:colOff>447675</xdr:colOff>
                    <xdr:row>6</xdr:row>
                    <xdr:rowOff>0</xdr:rowOff>
                  </to>
                </anchor>
              </controlPr>
            </control>
          </mc:Choice>
        </mc:AlternateContent>
        <mc:AlternateContent xmlns:mc="http://schemas.openxmlformats.org/markup-compatibility/2006">
          <mc:Choice Requires="x14">
            <control shapeId="4135" r:id="rId7" name="Check Box 39">
              <controlPr defaultSize="0" autoFill="0" autoLine="0" autoPict="0">
                <anchor moveWithCells="1">
                  <from>
                    <xdr:col>1</xdr:col>
                    <xdr:colOff>209550</xdr:colOff>
                    <xdr:row>5</xdr:row>
                    <xdr:rowOff>180975</xdr:rowOff>
                  </from>
                  <to>
                    <xdr:col>1</xdr:col>
                    <xdr:colOff>447675</xdr:colOff>
                    <xdr:row>7</xdr:row>
                    <xdr:rowOff>0</xdr:rowOff>
                  </to>
                </anchor>
              </controlPr>
            </control>
          </mc:Choice>
        </mc:AlternateContent>
        <mc:AlternateContent xmlns:mc="http://schemas.openxmlformats.org/markup-compatibility/2006">
          <mc:Choice Requires="x14">
            <control shapeId="4136" r:id="rId8" name="Check Box 40">
              <controlPr defaultSize="0" autoFill="0" autoLine="0" autoPict="0">
                <anchor moveWithCells="1">
                  <from>
                    <xdr:col>1</xdr:col>
                    <xdr:colOff>209550</xdr:colOff>
                    <xdr:row>6</xdr:row>
                    <xdr:rowOff>180975</xdr:rowOff>
                  </from>
                  <to>
                    <xdr:col>1</xdr:col>
                    <xdr:colOff>447675</xdr:colOff>
                    <xdr:row>8</xdr:row>
                    <xdr:rowOff>0</xdr:rowOff>
                  </to>
                </anchor>
              </controlPr>
            </control>
          </mc:Choice>
        </mc:AlternateContent>
        <mc:AlternateContent xmlns:mc="http://schemas.openxmlformats.org/markup-compatibility/2006">
          <mc:Choice Requires="x14">
            <control shapeId="4137" r:id="rId9" name="Check Box 41">
              <controlPr defaultSize="0" autoFill="0" autoLine="0" autoPict="0">
                <anchor moveWithCells="1">
                  <from>
                    <xdr:col>1</xdr:col>
                    <xdr:colOff>209550</xdr:colOff>
                    <xdr:row>7</xdr:row>
                    <xdr:rowOff>180975</xdr:rowOff>
                  </from>
                  <to>
                    <xdr:col>1</xdr:col>
                    <xdr:colOff>447675</xdr:colOff>
                    <xdr:row>9</xdr:row>
                    <xdr:rowOff>0</xdr:rowOff>
                  </to>
                </anchor>
              </controlPr>
            </control>
          </mc:Choice>
        </mc:AlternateContent>
        <mc:AlternateContent xmlns:mc="http://schemas.openxmlformats.org/markup-compatibility/2006">
          <mc:Choice Requires="x14">
            <control shapeId="4138" r:id="rId10" name="Check Box 42">
              <controlPr defaultSize="0" autoFill="0" autoLine="0" autoPict="0">
                <anchor moveWithCells="1">
                  <from>
                    <xdr:col>1</xdr:col>
                    <xdr:colOff>209550</xdr:colOff>
                    <xdr:row>8</xdr:row>
                    <xdr:rowOff>180975</xdr:rowOff>
                  </from>
                  <to>
                    <xdr:col>1</xdr:col>
                    <xdr:colOff>447675</xdr:colOff>
                    <xdr:row>10</xdr:row>
                    <xdr:rowOff>0</xdr:rowOff>
                  </to>
                </anchor>
              </controlPr>
            </control>
          </mc:Choice>
        </mc:AlternateContent>
        <mc:AlternateContent xmlns:mc="http://schemas.openxmlformats.org/markup-compatibility/2006">
          <mc:Choice Requires="x14">
            <control shapeId="4139" r:id="rId11" name="Check Box 43">
              <controlPr defaultSize="0" autoFill="0" autoLine="0" autoPict="0">
                <anchor moveWithCells="1">
                  <from>
                    <xdr:col>1</xdr:col>
                    <xdr:colOff>209550</xdr:colOff>
                    <xdr:row>9</xdr:row>
                    <xdr:rowOff>180975</xdr:rowOff>
                  </from>
                  <to>
                    <xdr:col>1</xdr:col>
                    <xdr:colOff>447675</xdr:colOff>
                    <xdr:row>11</xdr:row>
                    <xdr:rowOff>0</xdr:rowOff>
                  </to>
                </anchor>
              </controlPr>
            </control>
          </mc:Choice>
        </mc:AlternateContent>
        <mc:AlternateContent xmlns:mc="http://schemas.openxmlformats.org/markup-compatibility/2006">
          <mc:Choice Requires="x14">
            <control shapeId="4140" r:id="rId12" name="Check Box 44">
              <controlPr defaultSize="0" autoFill="0" autoLine="0" autoPict="0">
                <anchor moveWithCells="1">
                  <from>
                    <xdr:col>1</xdr:col>
                    <xdr:colOff>209550</xdr:colOff>
                    <xdr:row>10</xdr:row>
                    <xdr:rowOff>180975</xdr:rowOff>
                  </from>
                  <to>
                    <xdr:col>1</xdr:col>
                    <xdr:colOff>447675</xdr:colOff>
                    <xdr:row>12</xdr:row>
                    <xdr:rowOff>0</xdr:rowOff>
                  </to>
                </anchor>
              </controlPr>
            </control>
          </mc:Choice>
        </mc:AlternateContent>
        <mc:AlternateContent xmlns:mc="http://schemas.openxmlformats.org/markup-compatibility/2006">
          <mc:Choice Requires="x14">
            <control shapeId="4141" r:id="rId13" name="Check Box 45">
              <controlPr defaultSize="0" autoFill="0" autoLine="0" autoPict="0">
                <anchor moveWithCells="1">
                  <from>
                    <xdr:col>1</xdr:col>
                    <xdr:colOff>209550</xdr:colOff>
                    <xdr:row>11</xdr:row>
                    <xdr:rowOff>180975</xdr:rowOff>
                  </from>
                  <to>
                    <xdr:col>1</xdr:col>
                    <xdr:colOff>447675</xdr:colOff>
                    <xdr:row>13</xdr:row>
                    <xdr:rowOff>0</xdr:rowOff>
                  </to>
                </anchor>
              </controlPr>
            </control>
          </mc:Choice>
        </mc:AlternateContent>
        <mc:AlternateContent xmlns:mc="http://schemas.openxmlformats.org/markup-compatibility/2006">
          <mc:Choice Requires="x14">
            <control shapeId="4142" r:id="rId14" name="Check Box 46">
              <controlPr defaultSize="0" autoFill="0" autoLine="0" autoPict="0">
                <anchor moveWithCells="1">
                  <from>
                    <xdr:col>1</xdr:col>
                    <xdr:colOff>209550</xdr:colOff>
                    <xdr:row>12</xdr:row>
                    <xdr:rowOff>180975</xdr:rowOff>
                  </from>
                  <to>
                    <xdr:col>1</xdr:col>
                    <xdr:colOff>447675</xdr:colOff>
                    <xdr:row>14</xdr:row>
                    <xdr:rowOff>0</xdr:rowOff>
                  </to>
                </anchor>
              </controlPr>
            </control>
          </mc:Choice>
        </mc:AlternateContent>
        <mc:AlternateContent xmlns:mc="http://schemas.openxmlformats.org/markup-compatibility/2006">
          <mc:Choice Requires="x14">
            <control shapeId="4143" r:id="rId15" name="Check Box 47">
              <controlPr defaultSize="0" autoFill="0" autoLine="0" autoPict="0">
                <anchor moveWithCells="1">
                  <from>
                    <xdr:col>1</xdr:col>
                    <xdr:colOff>209550</xdr:colOff>
                    <xdr:row>13</xdr:row>
                    <xdr:rowOff>180975</xdr:rowOff>
                  </from>
                  <to>
                    <xdr:col>1</xdr:col>
                    <xdr:colOff>447675</xdr:colOff>
                    <xdr:row>15</xdr:row>
                    <xdr:rowOff>0</xdr:rowOff>
                  </to>
                </anchor>
              </controlPr>
            </control>
          </mc:Choice>
        </mc:AlternateContent>
        <mc:AlternateContent xmlns:mc="http://schemas.openxmlformats.org/markup-compatibility/2006">
          <mc:Choice Requires="x14">
            <control shapeId="4144" r:id="rId16" name="Check Box 48">
              <controlPr defaultSize="0" autoFill="0" autoLine="0" autoPict="0">
                <anchor moveWithCells="1">
                  <from>
                    <xdr:col>1</xdr:col>
                    <xdr:colOff>209550</xdr:colOff>
                    <xdr:row>13</xdr:row>
                    <xdr:rowOff>180975</xdr:rowOff>
                  </from>
                  <to>
                    <xdr:col>1</xdr:col>
                    <xdr:colOff>447675</xdr:colOff>
                    <xdr:row>15</xdr:row>
                    <xdr:rowOff>0</xdr:rowOff>
                  </to>
                </anchor>
              </controlPr>
            </control>
          </mc:Choice>
        </mc:AlternateContent>
        <mc:AlternateContent xmlns:mc="http://schemas.openxmlformats.org/markup-compatibility/2006">
          <mc:Choice Requires="x14">
            <control shapeId="4145" r:id="rId17" name="Check Box 49">
              <controlPr defaultSize="0" autoFill="0" autoLine="0" autoPict="0">
                <anchor moveWithCells="1">
                  <from>
                    <xdr:col>1</xdr:col>
                    <xdr:colOff>209550</xdr:colOff>
                    <xdr:row>14</xdr:row>
                    <xdr:rowOff>180975</xdr:rowOff>
                  </from>
                  <to>
                    <xdr:col>1</xdr:col>
                    <xdr:colOff>447675</xdr:colOff>
                    <xdr:row>16</xdr:row>
                    <xdr:rowOff>0</xdr:rowOff>
                  </to>
                </anchor>
              </controlPr>
            </control>
          </mc:Choice>
        </mc:AlternateContent>
        <mc:AlternateContent xmlns:mc="http://schemas.openxmlformats.org/markup-compatibility/2006">
          <mc:Choice Requires="x14">
            <control shapeId="4148" r:id="rId18" name="Check Box 52">
              <controlPr defaultSize="0" autoFill="0" autoLine="0" autoPict="0">
                <anchor moveWithCells="1">
                  <from>
                    <xdr:col>6</xdr:col>
                    <xdr:colOff>361950</xdr:colOff>
                    <xdr:row>20</xdr:row>
                    <xdr:rowOff>657225</xdr:rowOff>
                  </from>
                  <to>
                    <xdr:col>6</xdr:col>
                    <xdr:colOff>628650</xdr:colOff>
                    <xdr:row>21</xdr:row>
                    <xdr:rowOff>228600</xdr:rowOff>
                  </to>
                </anchor>
              </controlPr>
            </control>
          </mc:Choice>
        </mc:AlternateContent>
        <mc:AlternateContent xmlns:mc="http://schemas.openxmlformats.org/markup-compatibility/2006">
          <mc:Choice Requires="x14">
            <control shapeId="4149" r:id="rId19" name="Check Box 53">
              <controlPr defaultSize="0" autoFill="0" autoLine="0" autoPict="0">
                <anchor moveWithCells="1">
                  <from>
                    <xdr:col>6</xdr:col>
                    <xdr:colOff>361950</xdr:colOff>
                    <xdr:row>21</xdr:row>
                    <xdr:rowOff>657225</xdr:rowOff>
                  </from>
                  <to>
                    <xdr:col>6</xdr:col>
                    <xdr:colOff>628650</xdr:colOff>
                    <xdr:row>22</xdr:row>
                    <xdr:rowOff>219075</xdr:rowOff>
                  </to>
                </anchor>
              </controlPr>
            </control>
          </mc:Choice>
        </mc:AlternateContent>
        <mc:AlternateContent xmlns:mc="http://schemas.openxmlformats.org/markup-compatibility/2006">
          <mc:Choice Requires="x14">
            <control shapeId="4152" r:id="rId20" name="Check Box 56">
              <controlPr defaultSize="0" autoFill="0" autoLine="0" autoPict="0">
                <anchor moveWithCells="1">
                  <from>
                    <xdr:col>6</xdr:col>
                    <xdr:colOff>361950</xdr:colOff>
                    <xdr:row>21</xdr:row>
                    <xdr:rowOff>657225</xdr:rowOff>
                  </from>
                  <to>
                    <xdr:col>6</xdr:col>
                    <xdr:colOff>628650</xdr:colOff>
                    <xdr:row>22</xdr:row>
                    <xdr:rowOff>219075</xdr:rowOff>
                  </to>
                </anchor>
              </controlPr>
            </control>
          </mc:Choice>
        </mc:AlternateContent>
        <mc:AlternateContent xmlns:mc="http://schemas.openxmlformats.org/markup-compatibility/2006">
          <mc:Choice Requires="x14">
            <control shapeId="4153" r:id="rId21" name="Check Box 57">
              <controlPr defaultSize="0" autoFill="0" autoLine="0" autoPict="0">
                <anchor moveWithCells="1">
                  <from>
                    <xdr:col>6</xdr:col>
                    <xdr:colOff>361950</xdr:colOff>
                    <xdr:row>22</xdr:row>
                    <xdr:rowOff>657225</xdr:rowOff>
                  </from>
                  <to>
                    <xdr:col>6</xdr:col>
                    <xdr:colOff>628650</xdr:colOff>
                    <xdr:row>23</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03"/>
  <sheetViews>
    <sheetView workbookViewId="0">
      <pane ySplit="1" topLeftCell="A2" activePane="bottomLeft" state="frozen"/>
      <selection pane="bottomLeft" activeCell="D61" sqref="D61"/>
    </sheetView>
  </sheetViews>
  <sheetFormatPr defaultColWidth="9.140625" defaultRowHeight="15"/>
  <cols>
    <col min="1" max="1" width="14.28515625" style="1" customWidth="1"/>
    <col min="2" max="2" width="49.42578125" style="1" bestFit="1" customWidth="1"/>
    <col min="3" max="3" width="49.42578125" style="1" customWidth="1"/>
    <col min="4" max="4" width="25.28515625" style="1" customWidth="1"/>
    <col min="5" max="5" width="97.85546875" style="1" customWidth="1"/>
    <col min="6" max="16384" width="9.140625" style="1"/>
  </cols>
  <sheetData>
    <row r="1" spans="1:5">
      <c r="A1" s="9" t="s">
        <v>298</v>
      </c>
      <c r="B1" s="9" t="s">
        <v>221</v>
      </c>
      <c r="C1" s="9" t="s">
        <v>259</v>
      </c>
      <c r="D1" s="9" t="s">
        <v>330</v>
      </c>
      <c r="E1" s="9" t="s">
        <v>329</v>
      </c>
    </row>
    <row r="2" spans="1:5">
      <c r="A2" s="110" t="s">
        <v>364</v>
      </c>
      <c r="B2" s="113" t="s">
        <v>331</v>
      </c>
      <c r="C2" s="110" t="s">
        <v>93</v>
      </c>
      <c r="D2" s="110"/>
      <c r="E2" s="110"/>
    </row>
    <row r="3" spans="1:5">
      <c r="A3" s="110" t="s">
        <v>261</v>
      </c>
      <c r="B3" s="113" t="s">
        <v>46</v>
      </c>
      <c r="C3" s="110" t="s">
        <v>94</v>
      </c>
      <c r="D3" s="110"/>
      <c r="E3" s="110"/>
    </row>
    <row r="4" spans="1:5">
      <c r="A4" s="111" t="s">
        <v>262</v>
      </c>
      <c r="B4" s="113" t="s">
        <v>33</v>
      </c>
      <c r="C4" s="110" t="s">
        <v>93</v>
      </c>
      <c r="D4" s="110"/>
      <c r="E4" s="112"/>
    </row>
    <row r="5" spans="1:5">
      <c r="A5" s="110" t="s">
        <v>263</v>
      </c>
      <c r="B5" s="113" t="s">
        <v>47</v>
      </c>
      <c r="C5" s="110" t="s">
        <v>94</v>
      </c>
      <c r="D5" s="110"/>
      <c r="E5" s="110"/>
    </row>
    <row r="6" spans="1:5">
      <c r="A6" s="110" t="s">
        <v>265</v>
      </c>
      <c r="B6" s="113" t="s">
        <v>48</v>
      </c>
      <c r="C6" s="110" t="s">
        <v>94</v>
      </c>
      <c r="D6" s="110"/>
      <c r="E6" s="112"/>
    </row>
    <row r="7" spans="1:5">
      <c r="A7" s="110" t="s">
        <v>266</v>
      </c>
      <c r="B7" s="113" t="s">
        <v>49</v>
      </c>
      <c r="C7" s="110" t="s">
        <v>94</v>
      </c>
      <c r="D7" s="110"/>
      <c r="E7" s="110"/>
    </row>
    <row r="8" spans="1:5">
      <c r="A8" s="110" t="s">
        <v>267</v>
      </c>
      <c r="B8" s="113" t="s">
        <v>50</v>
      </c>
      <c r="C8" s="110" t="s">
        <v>94</v>
      </c>
      <c r="D8" s="110"/>
      <c r="E8" s="110"/>
    </row>
    <row r="9" spans="1:5">
      <c r="A9" s="110" t="s">
        <v>2353</v>
      </c>
      <c r="B9" s="113" t="s">
        <v>2351</v>
      </c>
      <c r="C9" s="110" t="s">
        <v>93</v>
      </c>
      <c r="D9" s="110"/>
      <c r="E9" s="110"/>
    </row>
    <row r="10" spans="1:5">
      <c r="A10" s="110" t="s">
        <v>268</v>
      </c>
      <c r="B10" s="113" t="s">
        <v>51</v>
      </c>
      <c r="C10" s="110" t="s">
        <v>94</v>
      </c>
      <c r="D10" s="112"/>
      <c r="E10" s="112"/>
    </row>
    <row r="11" spans="1:5" ht="90">
      <c r="A11" s="111" t="s">
        <v>269</v>
      </c>
      <c r="B11" s="113" t="s">
        <v>182</v>
      </c>
      <c r="C11" s="110" t="s">
        <v>94</v>
      </c>
      <c r="D11" s="9" t="s">
        <v>219</v>
      </c>
      <c r="E11" s="112" t="s">
        <v>217</v>
      </c>
    </row>
    <row r="12" spans="1:5">
      <c r="A12" s="110" t="s">
        <v>270</v>
      </c>
      <c r="B12" s="113" t="s">
        <v>69</v>
      </c>
      <c r="C12" s="110" t="s">
        <v>96</v>
      </c>
      <c r="D12" s="110"/>
      <c r="E12" s="110"/>
    </row>
    <row r="13" spans="1:5">
      <c r="A13" s="110" t="s">
        <v>271</v>
      </c>
      <c r="B13" s="113" t="s">
        <v>45</v>
      </c>
      <c r="C13" s="110" t="s">
        <v>94</v>
      </c>
      <c r="D13" s="110"/>
      <c r="E13" s="110"/>
    </row>
    <row r="14" spans="1:5" ht="75">
      <c r="A14" s="111" t="s">
        <v>272</v>
      </c>
      <c r="B14" s="113" t="s">
        <v>36</v>
      </c>
      <c r="C14" s="110" t="s">
        <v>93</v>
      </c>
      <c r="D14" s="114" t="s">
        <v>220</v>
      </c>
      <c r="E14" s="112" t="s">
        <v>338</v>
      </c>
    </row>
    <row r="15" spans="1:5">
      <c r="A15" s="112" t="s">
        <v>2360</v>
      </c>
      <c r="B15" s="113" t="s">
        <v>2358</v>
      </c>
      <c r="C15" s="110" t="s">
        <v>96</v>
      </c>
      <c r="D15" s="112"/>
      <c r="E15" s="112"/>
    </row>
    <row r="16" spans="1:5">
      <c r="A16" s="110" t="s">
        <v>366</v>
      </c>
      <c r="B16" s="113" t="s">
        <v>328</v>
      </c>
      <c r="C16" s="110" t="s">
        <v>96</v>
      </c>
      <c r="D16" s="110"/>
      <c r="E16" s="110"/>
    </row>
    <row r="17" spans="1:5">
      <c r="A17" s="110" t="s">
        <v>273</v>
      </c>
      <c r="B17" s="113" t="s">
        <v>68</v>
      </c>
      <c r="C17" s="110" t="s">
        <v>96</v>
      </c>
      <c r="D17" s="110"/>
      <c r="E17" s="110"/>
    </row>
    <row r="18" spans="1:5">
      <c r="A18" s="110" t="s">
        <v>274</v>
      </c>
      <c r="B18" s="113" t="s">
        <v>35</v>
      </c>
      <c r="C18" s="110" t="s">
        <v>93</v>
      </c>
      <c r="D18" s="110"/>
      <c r="E18" s="110"/>
    </row>
    <row r="19" spans="1:5">
      <c r="A19" s="110" t="s">
        <v>275</v>
      </c>
      <c r="B19" s="113" t="s">
        <v>52</v>
      </c>
      <c r="C19" s="110" t="s">
        <v>94</v>
      </c>
      <c r="D19" s="110"/>
      <c r="E19" s="110"/>
    </row>
    <row r="20" spans="1:5">
      <c r="A20" s="110" t="s">
        <v>276</v>
      </c>
      <c r="B20" s="113" t="s">
        <v>37</v>
      </c>
      <c r="C20" s="110" t="s">
        <v>93</v>
      </c>
      <c r="D20" s="110"/>
      <c r="E20" s="110"/>
    </row>
    <row r="21" spans="1:5">
      <c r="A21" s="110" t="s">
        <v>277</v>
      </c>
      <c r="B21" s="113" t="s">
        <v>38</v>
      </c>
      <c r="C21" s="110" t="s">
        <v>93</v>
      </c>
      <c r="D21" s="110"/>
      <c r="E21" s="110"/>
    </row>
    <row r="22" spans="1:5">
      <c r="A22" s="110" t="s">
        <v>278</v>
      </c>
      <c r="B22" s="113" t="s">
        <v>53</v>
      </c>
      <c r="C22" s="110" t="s">
        <v>94</v>
      </c>
      <c r="D22" s="110"/>
      <c r="E22" s="110"/>
    </row>
    <row r="23" spans="1:5">
      <c r="A23" s="110" t="s">
        <v>280</v>
      </c>
      <c r="B23" s="113" t="s">
        <v>88</v>
      </c>
      <c r="C23" s="110" t="s">
        <v>98</v>
      </c>
      <c r="D23" s="110"/>
      <c r="E23" s="110"/>
    </row>
    <row r="24" spans="1:5">
      <c r="A24" s="110" t="s">
        <v>281</v>
      </c>
      <c r="B24" s="113" t="s">
        <v>89</v>
      </c>
      <c r="C24" s="110" t="s">
        <v>98</v>
      </c>
      <c r="D24" s="110"/>
      <c r="E24" s="110"/>
    </row>
    <row r="25" spans="1:5">
      <c r="A25" s="110" t="s">
        <v>282</v>
      </c>
      <c r="B25" s="113" t="s">
        <v>39</v>
      </c>
      <c r="C25" s="110" t="s">
        <v>93</v>
      </c>
      <c r="D25" s="110"/>
      <c r="E25" s="110"/>
    </row>
    <row r="26" spans="1:5">
      <c r="A26" s="110" t="s">
        <v>283</v>
      </c>
      <c r="B26" s="113" t="s">
        <v>40</v>
      </c>
      <c r="C26" s="110" t="s">
        <v>93</v>
      </c>
      <c r="D26" s="110"/>
      <c r="E26" s="110"/>
    </row>
    <row r="27" spans="1:5">
      <c r="A27" s="110" t="s">
        <v>284</v>
      </c>
      <c r="B27" s="113" t="s">
        <v>90</v>
      </c>
      <c r="C27" s="110" t="s">
        <v>98</v>
      </c>
      <c r="D27" s="110"/>
      <c r="E27" s="110"/>
    </row>
    <row r="28" spans="1:5" ht="45">
      <c r="A28" s="110" t="s">
        <v>285</v>
      </c>
      <c r="B28" s="113" t="s">
        <v>54</v>
      </c>
      <c r="C28" s="110" t="s">
        <v>94</v>
      </c>
      <c r="D28" s="114" t="s">
        <v>220</v>
      </c>
      <c r="E28" s="112" t="s">
        <v>218</v>
      </c>
    </row>
    <row r="29" spans="1:5">
      <c r="A29" s="110" t="s">
        <v>286</v>
      </c>
      <c r="B29" s="113" t="s">
        <v>55</v>
      </c>
      <c r="C29" s="110" t="s">
        <v>94</v>
      </c>
      <c r="D29" s="110"/>
      <c r="E29" s="110"/>
    </row>
    <row r="30" spans="1:5">
      <c r="A30" s="110" t="s">
        <v>287</v>
      </c>
      <c r="B30" s="113" t="s">
        <v>56</v>
      </c>
      <c r="C30" s="110" t="s">
        <v>94</v>
      </c>
      <c r="D30" s="110"/>
      <c r="E30" s="110"/>
    </row>
    <row r="31" spans="1:5" ht="30">
      <c r="A31" s="110" t="s">
        <v>288</v>
      </c>
      <c r="B31" s="113" t="s">
        <v>57</v>
      </c>
      <c r="C31" s="110" t="s">
        <v>94</v>
      </c>
      <c r="D31" s="114" t="s">
        <v>220</v>
      </c>
      <c r="E31" s="112" t="s">
        <v>214</v>
      </c>
    </row>
    <row r="32" spans="1:5">
      <c r="A32" s="110" t="s">
        <v>290</v>
      </c>
      <c r="B32" s="113" t="s">
        <v>81</v>
      </c>
      <c r="C32" s="110" t="s">
        <v>97</v>
      </c>
      <c r="D32" s="110"/>
      <c r="E32" s="110"/>
    </row>
    <row r="33" spans="1:5">
      <c r="A33" s="110" t="s">
        <v>289</v>
      </c>
      <c r="B33" s="113" t="s">
        <v>2354</v>
      </c>
      <c r="C33" s="110" t="s">
        <v>94</v>
      </c>
      <c r="D33" s="110"/>
      <c r="E33" s="110"/>
    </row>
    <row r="34" spans="1:5">
      <c r="A34" s="110" t="s">
        <v>291</v>
      </c>
      <c r="B34" s="113" t="s">
        <v>2356</v>
      </c>
      <c r="C34" s="110" t="s">
        <v>94</v>
      </c>
      <c r="D34" s="110"/>
      <c r="E34" s="110"/>
    </row>
    <row r="35" spans="1:5">
      <c r="A35" s="110" t="s">
        <v>367</v>
      </c>
      <c r="B35" s="113" t="s">
        <v>368</v>
      </c>
      <c r="C35" s="110" t="s">
        <v>93</v>
      </c>
      <c r="D35" s="110"/>
      <c r="E35" s="110"/>
    </row>
    <row r="36" spans="1:5">
      <c r="A36" s="110" t="s">
        <v>2363</v>
      </c>
      <c r="B36" s="113" t="s">
        <v>2361</v>
      </c>
      <c r="C36" s="110" t="s">
        <v>98</v>
      </c>
      <c r="D36" s="110"/>
      <c r="E36" s="110"/>
    </row>
    <row r="37" spans="1:5" ht="60">
      <c r="A37" s="110" t="s">
        <v>370</v>
      </c>
      <c r="B37" s="113" t="s">
        <v>332</v>
      </c>
      <c r="C37" s="110" t="s">
        <v>94</v>
      </c>
      <c r="D37" s="9" t="s">
        <v>219</v>
      </c>
      <c r="E37" s="54" t="s">
        <v>333</v>
      </c>
    </row>
    <row r="38" spans="1:5">
      <c r="A38" s="110" t="s">
        <v>292</v>
      </c>
      <c r="B38" s="113" t="s">
        <v>60</v>
      </c>
      <c r="C38" s="110" t="s">
        <v>94</v>
      </c>
      <c r="D38" s="110"/>
      <c r="E38" s="110"/>
    </row>
    <row r="39" spans="1:5">
      <c r="A39" s="110" t="s">
        <v>301</v>
      </c>
      <c r="B39" s="113" t="s">
        <v>62</v>
      </c>
      <c r="C39" s="110" t="s">
        <v>94</v>
      </c>
      <c r="D39" s="110"/>
      <c r="E39" s="110"/>
    </row>
    <row r="40" spans="1:5" s="53" customFormat="1">
      <c r="A40" s="111" t="s">
        <v>302</v>
      </c>
      <c r="B40" s="113" t="s">
        <v>82</v>
      </c>
      <c r="C40" s="110" t="s">
        <v>97</v>
      </c>
      <c r="D40" s="112"/>
      <c r="E40" s="112"/>
    </row>
    <row r="41" spans="1:5">
      <c r="A41" s="110" t="s">
        <v>303</v>
      </c>
      <c r="B41" s="113" t="s">
        <v>41</v>
      </c>
      <c r="C41" s="110" t="s">
        <v>93</v>
      </c>
      <c r="D41" s="110"/>
      <c r="E41" s="110"/>
    </row>
    <row r="42" spans="1:5" s="53" customFormat="1" ht="30">
      <c r="A42" s="110" t="s">
        <v>304</v>
      </c>
      <c r="B42" s="113" t="s">
        <v>43</v>
      </c>
      <c r="C42" s="110" t="s">
        <v>93</v>
      </c>
      <c r="D42" s="9" t="s">
        <v>219</v>
      </c>
      <c r="E42" s="112" t="s">
        <v>183</v>
      </c>
    </row>
    <row r="43" spans="1:5">
      <c r="A43" s="110" t="s">
        <v>305</v>
      </c>
      <c r="B43" s="113" t="s">
        <v>84</v>
      </c>
      <c r="C43" s="110" t="s">
        <v>97</v>
      </c>
      <c r="D43" s="110"/>
      <c r="E43" s="110"/>
    </row>
    <row r="44" spans="1:5">
      <c r="A44" s="110" t="s">
        <v>306</v>
      </c>
      <c r="B44" s="113" t="s">
        <v>64</v>
      </c>
      <c r="C44" s="110" t="s">
        <v>94</v>
      </c>
      <c r="D44" s="110"/>
      <c r="E44" s="110"/>
    </row>
    <row r="45" spans="1:5">
      <c r="A45" s="110" t="s">
        <v>307</v>
      </c>
      <c r="B45" s="113" t="s">
        <v>59</v>
      </c>
      <c r="C45" s="110" t="s">
        <v>94</v>
      </c>
      <c r="D45" s="110"/>
      <c r="E45" s="110"/>
    </row>
    <row r="46" spans="1:5">
      <c r="A46" s="110" t="s">
        <v>308</v>
      </c>
      <c r="B46" s="113" t="s">
        <v>65</v>
      </c>
      <c r="C46" s="110" t="s">
        <v>94</v>
      </c>
      <c r="D46" s="110"/>
      <c r="E46" s="110"/>
    </row>
    <row r="47" spans="1:5" s="53" customFormat="1">
      <c r="A47" s="110" t="s">
        <v>309</v>
      </c>
      <c r="B47" s="113" t="s">
        <v>66</v>
      </c>
      <c r="C47" s="110" t="s">
        <v>94</v>
      </c>
      <c r="D47" s="110"/>
      <c r="E47" s="110"/>
    </row>
    <row r="48" spans="1:5">
      <c r="A48" s="110" t="s">
        <v>310</v>
      </c>
      <c r="B48" s="113" t="s">
        <v>70</v>
      </c>
      <c r="C48" s="110" t="s">
        <v>96</v>
      </c>
      <c r="D48" s="110"/>
      <c r="E48" s="110"/>
    </row>
    <row r="49" spans="1:5">
      <c r="A49" s="110" t="s">
        <v>311</v>
      </c>
      <c r="B49" s="113" t="s">
        <v>71</v>
      </c>
      <c r="C49" s="110" t="s">
        <v>96</v>
      </c>
      <c r="D49" s="110"/>
      <c r="E49" s="110"/>
    </row>
    <row r="50" spans="1:5">
      <c r="A50" s="110" t="s">
        <v>312</v>
      </c>
      <c r="B50" s="113" t="s">
        <v>176</v>
      </c>
      <c r="C50" s="110" t="s">
        <v>175</v>
      </c>
      <c r="D50" s="110"/>
      <c r="E50" s="110"/>
    </row>
    <row r="51" spans="1:5">
      <c r="A51" s="110" t="s">
        <v>313</v>
      </c>
      <c r="B51" s="113" t="s">
        <v>72</v>
      </c>
      <c r="C51" s="110" t="s">
        <v>96</v>
      </c>
      <c r="D51" s="110"/>
      <c r="E51" s="110"/>
    </row>
    <row r="52" spans="1:5" ht="60">
      <c r="A52" s="112" t="s">
        <v>371</v>
      </c>
      <c r="B52" s="113" t="s">
        <v>258</v>
      </c>
      <c r="C52" s="110" t="s">
        <v>94</v>
      </c>
      <c r="D52" s="9" t="s">
        <v>219</v>
      </c>
      <c r="E52" s="54" t="s">
        <v>260</v>
      </c>
    </row>
    <row r="53" spans="1:5">
      <c r="A53" s="110" t="s">
        <v>314</v>
      </c>
      <c r="B53" s="113" t="s">
        <v>58</v>
      </c>
      <c r="C53" s="110" t="s">
        <v>94</v>
      </c>
      <c r="D53" s="110"/>
      <c r="E53" s="110"/>
    </row>
    <row r="54" spans="1:5">
      <c r="A54" s="110" t="s">
        <v>315</v>
      </c>
      <c r="B54" s="113" t="s">
        <v>86</v>
      </c>
      <c r="C54" s="110" t="s">
        <v>97</v>
      </c>
      <c r="D54" s="110"/>
      <c r="E54" s="110"/>
    </row>
    <row r="55" spans="1:5">
      <c r="A55" s="110" t="s">
        <v>316</v>
      </c>
      <c r="B55" s="113" t="s">
        <v>44</v>
      </c>
      <c r="C55" s="110" t="s">
        <v>93</v>
      </c>
      <c r="D55" s="110"/>
      <c r="E55" s="110"/>
    </row>
    <row r="56" spans="1:5">
      <c r="A56" s="110" t="s">
        <v>318</v>
      </c>
      <c r="B56" s="113" t="s">
        <v>74</v>
      </c>
      <c r="C56" s="110" t="s">
        <v>96</v>
      </c>
      <c r="D56" s="110"/>
      <c r="E56" s="110"/>
    </row>
    <row r="57" spans="1:5">
      <c r="A57" s="110" t="s">
        <v>319</v>
      </c>
      <c r="B57" s="113" t="s">
        <v>76</v>
      </c>
      <c r="C57" s="110" t="s">
        <v>96</v>
      </c>
      <c r="D57" s="110"/>
      <c r="E57" s="110"/>
    </row>
    <row r="58" spans="1:5" ht="45">
      <c r="A58" s="110" t="s">
        <v>320</v>
      </c>
      <c r="B58" s="113" t="s">
        <v>178</v>
      </c>
      <c r="C58" s="110" t="s">
        <v>93</v>
      </c>
      <c r="D58" s="9" t="s">
        <v>219</v>
      </c>
      <c r="E58" s="112" t="s">
        <v>334</v>
      </c>
    </row>
    <row r="59" spans="1:5" ht="30">
      <c r="A59" s="112" t="s">
        <v>321</v>
      </c>
      <c r="B59" s="113" t="s">
        <v>179</v>
      </c>
      <c r="C59" s="110" t="s">
        <v>94</v>
      </c>
      <c r="D59" s="9" t="s">
        <v>219</v>
      </c>
      <c r="E59" s="54" t="s">
        <v>335</v>
      </c>
    </row>
    <row r="60" spans="1:5" ht="30">
      <c r="A60" s="110" t="s">
        <v>322</v>
      </c>
      <c r="B60" s="113" t="s">
        <v>215</v>
      </c>
      <c r="C60" s="110" t="s">
        <v>93</v>
      </c>
      <c r="D60" s="9" t="s">
        <v>219</v>
      </c>
      <c r="E60" s="112" t="s">
        <v>336</v>
      </c>
    </row>
    <row r="61" spans="1:5" ht="60">
      <c r="A61" s="110" t="s">
        <v>323</v>
      </c>
      <c r="B61" s="113" t="s">
        <v>180</v>
      </c>
      <c r="C61" s="110" t="s">
        <v>94</v>
      </c>
      <c r="D61" s="9" t="s">
        <v>219</v>
      </c>
      <c r="E61" s="54" t="s">
        <v>337</v>
      </c>
    </row>
    <row r="62" spans="1:5">
      <c r="A62" s="110" t="s">
        <v>324</v>
      </c>
      <c r="B62" s="113" t="s">
        <v>67</v>
      </c>
      <c r="C62" s="110" t="s">
        <v>94</v>
      </c>
      <c r="D62" s="110"/>
      <c r="E62" s="110"/>
    </row>
    <row r="63" spans="1:5">
      <c r="A63" s="110" t="s">
        <v>325</v>
      </c>
      <c r="B63" s="113" t="s">
        <v>78</v>
      </c>
      <c r="C63" s="110" t="s">
        <v>96</v>
      </c>
      <c r="D63" s="110"/>
      <c r="E63" s="110"/>
    </row>
    <row r="64" spans="1:5">
      <c r="A64" s="111" t="s">
        <v>326</v>
      </c>
      <c r="B64" s="113" t="s">
        <v>79</v>
      </c>
      <c r="C64" s="110" t="s">
        <v>96</v>
      </c>
      <c r="D64" s="112"/>
      <c r="E64" s="112"/>
    </row>
    <row r="65" spans="1:5">
      <c r="A65" s="110"/>
      <c r="B65" s="110"/>
      <c r="C65" s="110"/>
      <c r="D65" s="110"/>
      <c r="E65" s="110"/>
    </row>
    <row r="66" spans="1:5">
      <c r="A66" s="110"/>
      <c r="B66" s="110"/>
      <c r="C66" s="110"/>
      <c r="D66" s="110"/>
      <c r="E66" s="110"/>
    </row>
    <row r="67" spans="1:5">
      <c r="A67" s="110"/>
      <c r="B67" s="110"/>
      <c r="C67" s="110"/>
      <c r="D67" s="110"/>
      <c r="E67" s="110"/>
    </row>
    <row r="68" spans="1:5">
      <c r="A68" s="110"/>
      <c r="B68" s="110"/>
      <c r="C68" s="110"/>
      <c r="D68" s="110"/>
      <c r="E68" s="110"/>
    </row>
    <row r="69" spans="1:5">
      <c r="A69" s="110"/>
      <c r="B69" s="110"/>
      <c r="C69" s="110"/>
      <c r="D69" s="110"/>
      <c r="E69" s="110"/>
    </row>
    <row r="70" spans="1:5">
      <c r="A70" s="110"/>
      <c r="B70" s="110"/>
      <c r="C70" s="110"/>
      <c r="D70" s="110"/>
      <c r="E70" s="110"/>
    </row>
    <row r="71" spans="1:5">
      <c r="A71" s="110"/>
      <c r="B71" s="110"/>
      <c r="C71" s="110"/>
      <c r="D71" s="110"/>
      <c r="E71" s="110"/>
    </row>
    <row r="72" spans="1:5">
      <c r="A72" s="110"/>
      <c r="B72" s="110"/>
      <c r="C72" s="110"/>
      <c r="D72" s="110"/>
      <c r="E72" s="110"/>
    </row>
    <row r="73" spans="1:5">
      <c r="A73" s="110"/>
      <c r="B73" s="110"/>
      <c r="C73" s="110"/>
      <c r="D73" s="110"/>
      <c r="E73" s="110"/>
    </row>
    <row r="74" spans="1:5">
      <c r="A74" s="110"/>
      <c r="B74" s="110"/>
      <c r="C74" s="110"/>
      <c r="D74" s="110"/>
      <c r="E74" s="110"/>
    </row>
    <row r="75" spans="1:5">
      <c r="A75" s="110"/>
      <c r="B75" s="110"/>
      <c r="C75" s="110"/>
      <c r="D75" s="110"/>
      <c r="E75" s="110"/>
    </row>
    <row r="76" spans="1:5">
      <c r="A76" s="110"/>
      <c r="B76" s="110"/>
      <c r="C76" s="110"/>
      <c r="D76" s="110"/>
      <c r="E76" s="110"/>
    </row>
    <row r="77" spans="1:5">
      <c r="A77" s="110"/>
      <c r="B77" s="110"/>
      <c r="C77" s="110"/>
      <c r="D77" s="110"/>
      <c r="E77" s="110"/>
    </row>
    <row r="78" spans="1:5">
      <c r="A78" s="110"/>
      <c r="B78" s="110"/>
      <c r="C78" s="110"/>
      <c r="D78" s="110"/>
      <c r="E78" s="110"/>
    </row>
    <row r="79" spans="1:5">
      <c r="A79" s="110"/>
      <c r="B79" s="110"/>
      <c r="C79" s="110"/>
      <c r="D79" s="110"/>
      <c r="E79" s="110"/>
    </row>
    <row r="80" spans="1:5">
      <c r="A80" s="110"/>
      <c r="B80" s="110"/>
      <c r="C80" s="110"/>
      <c r="D80" s="110"/>
      <c r="E80" s="110"/>
    </row>
    <row r="81" spans="1:5">
      <c r="A81" s="110"/>
      <c r="B81" s="110"/>
      <c r="C81" s="110"/>
      <c r="D81" s="110"/>
      <c r="E81" s="110"/>
    </row>
    <row r="82" spans="1:5">
      <c r="A82" s="110"/>
      <c r="B82" s="110"/>
      <c r="C82" s="110"/>
      <c r="D82" s="110"/>
      <c r="E82" s="110"/>
    </row>
    <row r="83" spans="1:5">
      <c r="A83" s="110"/>
      <c r="B83" s="110"/>
      <c r="C83" s="110"/>
      <c r="D83" s="110"/>
      <c r="E83" s="110"/>
    </row>
    <row r="84" spans="1:5">
      <c r="A84" s="110"/>
      <c r="B84" s="110"/>
      <c r="C84" s="110"/>
      <c r="D84" s="110"/>
      <c r="E84" s="110"/>
    </row>
    <row r="85" spans="1:5" s="53" customFormat="1">
      <c r="A85" s="112"/>
      <c r="B85" s="112"/>
      <c r="C85" s="110"/>
      <c r="D85" s="112"/>
      <c r="E85" s="112"/>
    </row>
    <row r="86" spans="1:5">
      <c r="A86" s="110"/>
      <c r="B86" s="110"/>
      <c r="C86" s="110"/>
      <c r="D86" s="110"/>
      <c r="E86" s="110"/>
    </row>
    <row r="87" spans="1:5">
      <c r="A87" s="110"/>
      <c r="B87" s="110"/>
      <c r="C87" s="110"/>
      <c r="D87" s="110"/>
      <c r="E87" s="110"/>
    </row>
    <row r="88" spans="1:5">
      <c r="A88" s="110"/>
      <c r="B88" s="110"/>
      <c r="C88" s="110"/>
      <c r="D88" s="110"/>
      <c r="E88" s="110"/>
    </row>
    <row r="89" spans="1:5">
      <c r="A89" s="110"/>
      <c r="B89" s="110"/>
      <c r="C89" s="110"/>
      <c r="D89" s="110"/>
      <c r="E89" s="110"/>
    </row>
    <row r="90" spans="1:5">
      <c r="A90" s="111"/>
      <c r="B90" s="110"/>
      <c r="C90" s="110"/>
      <c r="D90" s="112"/>
      <c r="E90" s="112"/>
    </row>
    <row r="91" spans="1:5">
      <c r="A91" s="110"/>
      <c r="B91" s="110"/>
      <c r="C91" s="110"/>
      <c r="D91" s="110"/>
      <c r="E91" s="110"/>
    </row>
    <row r="92" spans="1:5">
      <c r="A92" s="110"/>
      <c r="B92" s="110"/>
      <c r="C92" s="110"/>
      <c r="D92" s="110"/>
      <c r="E92" s="110"/>
    </row>
    <row r="93" spans="1:5">
      <c r="A93" s="110"/>
      <c r="B93" s="110"/>
      <c r="C93" s="110"/>
      <c r="D93" s="110"/>
      <c r="E93" s="110"/>
    </row>
    <row r="94" spans="1:5">
      <c r="A94" s="110"/>
      <c r="B94" s="110"/>
      <c r="C94" s="110"/>
      <c r="D94" s="110"/>
      <c r="E94" s="110"/>
    </row>
    <row r="95" spans="1:5">
      <c r="A95" s="110"/>
      <c r="B95" s="110"/>
      <c r="C95" s="110"/>
      <c r="D95" s="110"/>
      <c r="E95" s="110"/>
    </row>
    <row r="96" spans="1:5">
      <c r="A96" s="110"/>
      <c r="B96" s="110"/>
      <c r="C96" s="110"/>
      <c r="D96" s="110"/>
      <c r="E96" s="110"/>
    </row>
    <row r="97" spans="1:5" s="53" customFormat="1" ht="57.75" customHeight="1">
      <c r="A97" s="112"/>
      <c r="B97" s="112"/>
      <c r="C97" s="110"/>
      <c r="D97" s="112"/>
      <c r="E97" s="112"/>
    </row>
    <row r="98" spans="1:5" s="53" customFormat="1" ht="40.5" customHeight="1">
      <c r="A98" s="112"/>
      <c r="B98" s="112"/>
      <c r="C98" s="110"/>
      <c r="D98" s="112"/>
      <c r="E98" s="112"/>
    </row>
    <row r="99" spans="1:5" s="53" customFormat="1" ht="40.5" customHeight="1">
      <c r="A99" s="112"/>
      <c r="B99" s="112"/>
      <c r="C99" s="110"/>
      <c r="D99" s="112"/>
      <c r="E99" s="112"/>
    </row>
    <row r="100" spans="1:5" s="53" customFormat="1" ht="52.5" customHeight="1">
      <c r="A100" s="112"/>
      <c r="B100" s="112"/>
      <c r="C100" s="110"/>
      <c r="D100" s="112"/>
      <c r="E100" s="112"/>
    </row>
    <row r="101" spans="1:5">
      <c r="A101" s="110"/>
      <c r="B101" s="110"/>
      <c r="C101" s="110"/>
      <c r="D101" s="110"/>
      <c r="E101" s="110"/>
    </row>
    <row r="102" spans="1:5">
      <c r="A102" s="110"/>
      <c r="B102" s="110"/>
      <c r="C102" s="110"/>
      <c r="D102" s="110"/>
      <c r="E102" s="110"/>
    </row>
    <row r="103" spans="1:5">
      <c r="A103" s="110"/>
      <c r="B103" s="110"/>
      <c r="C103" s="110"/>
      <c r="D103" s="110"/>
      <c r="E103" s="110"/>
    </row>
  </sheetData>
  <autoFilter ref="A1:E103"/>
  <sortState ref="A2:E64">
    <sortCondition ref="B2:B6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0"/>
  <sheetViews>
    <sheetView workbookViewId="0">
      <pane ySplit="1" topLeftCell="A2" activePane="bottomLeft" state="frozen"/>
      <selection pane="bottomLeft"/>
    </sheetView>
  </sheetViews>
  <sheetFormatPr defaultRowHeight="15"/>
  <cols>
    <col min="1" max="1" width="47.7109375" customWidth="1"/>
    <col min="2" max="2" width="19.28515625" customWidth="1"/>
    <col min="3" max="3" width="9.140625" style="13"/>
  </cols>
  <sheetData>
    <row r="1" spans="1:3" ht="33.75" customHeight="1">
      <c r="A1" s="23" t="s">
        <v>125</v>
      </c>
      <c r="B1" s="23" t="s">
        <v>149</v>
      </c>
      <c r="C1" s="24" t="s">
        <v>124</v>
      </c>
    </row>
    <row r="2" spans="1:3">
      <c r="A2" t="s">
        <v>120</v>
      </c>
      <c r="B2" t="s">
        <v>136</v>
      </c>
      <c r="C2" s="13" t="s">
        <v>137</v>
      </c>
    </row>
    <row r="3" spans="1:3">
      <c r="A3" t="s">
        <v>158</v>
      </c>
      <c r="B3" t="s">
        <v>165</v>
      </c>
      <c r="C3" s="13" t="s">
        <v>137</v>
      </c>
    </row>
    <row r="4" spans="1:3">
      <c r="A4" t="s">
        <v>121</v>
      </c>
      <c r="B4" t="s">
        <v>138</v>
      </c>
      <c r="C4" s="13" t="s">
        <v>137</v>
      </c>
    </row>
    <row r="5" spans="1:3">
      <c r="A5" t="s">
        <v>122</v>
      </c>
      <c r="B5" t="s">
        <v>136</v>
      </c>
      <c r="C5" s="13" t="s">
        <v>137</v>
      </c>
    </row>
    <row r="6" spans="1:3">
      <c r="A6" t="s">
        <v>123</v>
      </c>
      <c r="B6" t="s">
        <v>140</v>
      </c>
      <c r="C6" s="13" t="s">
        <v>137</v>
      </c>
    </row>
    <row r="7" spans="1:3">
      <c r="A7" t="s">
        <v>126</v>
      </c>
      <c r="B7" t="s">
        <v>141</v>
      </c>
      <c r="C7" s="13" t="s">
        <v>137</v>
      </c>
    </row>
    <row r="8" spans="1:3">
      <c r="A8" t="s">
        <v>127</v>
      </c>
      <c r="B8" t="s">
        <v>142</v>
      </c>
      <c r="C8" s="13" t="s">
        <v>137</v>
      </c>
    </row>
    <row r="9" spans="1:3">
      <c r="A9" t="s">
        <v>250</v>
      </c>
      <c r="B9" t="s">
        <v>143</v>
      </c>
      <c r="C9" s="13" t="s">
        <v>137</v>
      </c>
    </row>
    <row r="10" spans="1:3">
      <c r="A10" t="s">
        <v>159</v>
      </c>
      <c r="B10" t="s">
        <v>166</v>
      </c>
      <c r="C10" s="13" t="s">
        <v>137</v>
      </c>
    </row>
    <row r="11" spans="1:3">
      <c r="A11" t="s">
        <v>128</v>
      </c>
      <c r="B11" t="s">
        <v>144</v>
      </c>
      <c r="C11" s="13" t="s">
        <v>137</v>
      </c>
    </row>
    <row r="12" spans="1:3">
      <c r="A12" t="s">
        <v>129</v>
      </c>
      <c r="B12" t="s">
        <v>145</v>
      </c>
      <c r="C12" s="13" t="s">
        <v>137</v>
      </c>
    </row>
    <row r="13" spans="1:3">
      <c r="A13" t="s">
        <v>130</v>
      </c>
      <c r="B13" t="s">
        <v>146</v>
      </c>
      <c r="C13" s="13" t="s">
        <v>137</v>
      </c>
    </row>
    <row r="14" spans="1:3">
      <c r="A14" t="s">
        <v>131</v>
      </c>
      <c r="B14" t="s">
        <v>136</v>
      </c>
      <c r="C14" s="13" t="s">
        <v>137</v>
      </c>
    </row>
    <row r="15" spans="1:3">
      <c r="A15" t="s">
        <v>160</v>
      </c>
      <c r="B15" t="s">
        <v>167</v>
      </c>
      <c r="C15" s="13" t="s">
        <v>137</v>
      </c>
    </row>
    <row r="16" spans="1:3">
      <c r="A16" t="s">
        <v>161</v>
      </c>
      <c r="B16" t="s">
        <v>136</v>
      </c>
      <c r="C16" s="13" t="s">
        <v>137</v>
      </c>
    </row>
    <row r="17" spans="1:3">
      <c r="A17" t="s">
        <v>162</v>
      </c>
      <c r="B17" t="s">
        <v>136</v>
      </c>
      <c r="C17" s="13" t="s">
        <v>137</v>
      </c>
    </row>
    <row r="18" spans="1:3">
      <c r="A18" t="s">
        <v>132</v>
      </c>
      <c r="B18" t="s">
        <v>136</v>
      </c>
      <c r="C18" s="13" t="s">
        <v>137</v>
      </c>
    </row>
    <row r="19" spans="1:3">
      <c r="A19" t="s">
        <v>163</v>
      </c>
      <c r="B19" t="s">
        <v>168</v>
      </c>
      <c r="C19" s="13" t="s">
        <v>137</v>
      </c>
    </row>
    <row r="20" spans="1:3">
      <c r="A20" t="s">
        <v>164</v>
      </c>
      <c r="B20" t="s">
        <v>169</v>
      </c>
      <c r="C20" s="13" t="s">
        <v>137</v>
      </c>
    </row>
    <row r="21" spans="1:3">
      <c r="A21" t="s">
        <v>133</v>
      </c>
      <c r="B21" t="s">
        <v>139</v>
      </c>
      <c r="C21" s="13" t="s">
        <v>137</v>
      </c>
    </row>
    <row r="22" spans="1:3">
      <c r="A22" t="s">
        <v>171</v>
      </c>
      <c r="B22" t="s">
        <v>172</v>
      </c>
      <c r="C22" s="13" t="s">
        <v>137</v>
      </c>
    </row>
    <row r="23" spans="1:3">
      <c r="A23" t="s">
        <v>134</v>
      </c>
      <c r="B23" t="s">
        <v>148</v>
      </c>
      <c r="C23" s="13" t="s">
        <v>137</v>
      </c>
    </row>
    <row r="24" spans="1:3">
      <c r="A24" t="s">
        <v>135</v>
      </c>
      <c r="B24" t="s">
        <v>136</v>
      </c>
      <c r="C24" s="13" t="s">
        <v>137</v>
      </c>
    </row>
    <row r="25" spans="1:3">
      <c r="A25" t="s">
        <v>339</v>
      </c>
      <c r="B25" t="s">
        <v>355</v>
      </c>
      <c r="C25" s="13" t="s">
        <v>137</v>
      </c>
    </row>
    <row r="26" spans="1:3">
      <c r="A26" t="s">
        <v>340</v>
      </c>
      <c r="B26" t="s">
        <v>356</v>
      </c>
      <c r="C26" s="13" t="s">
        <v>137</v>
      </c>
    </row>
    <row r="27" spans="1:3">
      <c r="A27" t="s">
        <v>341</v>
      </c>
      <c r="B27" t="s">
        <v>145</v>
      </c>
      <c r="C27" s="13" t="s">
        <v>137</v>
      </c>
    </row>
    <row r="28" spans="1:3">
      <c r="A28" t="s">
        <v>342</v>
      </c>
      <c r="B28" t="s">
        <v>141</v>
      </c>
      <c r="C28" s="13" t="s">
        <v>137</v>
      </c>
    </row>
    <row r="29" spans="1:3">
      <c r="A29" t="s">
        <v>343</v>
      </c>
      <c r="B29" t="s">
        <v>357</v>
      </c>
      <c r="C29" s="13" t="s">
        <v>137</v>
      </c>
    </row>
    <row r="30" spans="1:3">
      <c r="A30" t="s">
        <v>344</v>
      </c>
      <c r="B30" t="s">
        <v>143</v>
      </c>
      <c r="C30" s="13" t="s">
        <v>137</v>
      </c>
    </row>
    <row r="31" spans="1:3">
      <c r="A31" t="s">
        <v>345</v>
      </c>
      <c r="B31" t="s">
        <v>358</v>
      </c>
      <c r="C31" s="13" t="s">
        <v>137</v>
      </c>
    </row>
    <row r="32" spans="1:3">
      <c r="A32" t="s">
        <v>346</v>
      </c>
      <c r="B32" t="s">
        <v>136</v>
      </c>
      <c r="C32" s="13" t="s">
        <v>137</v>
      </c>
    </row>
    <row r="33" spans="1:3">
      <c r="A33" t="s">
        <v>347</v>
      </c>
      <c r="B33" t="s">
        <v>146</v>
      </c>
      <c r="C33" s="13" t="s">
        <v>137</v>
      </c>
    </row>
    <row r="34" spans="1:3">
      <c r="A34" t="s">
        <v>348</v>
      </c>
      <c r="B34" t="s">
        <v>359</v>
      </c>
      <c r="C34" s="13" t="s">
        <v>137</v>
      </c>
    </row>
    <row r="35" spans="1:3">
      <c r="A35" t="s">
        <v>349</v>
      </c>
      <c r="B35" t="s">
        <v>360</v>
      </c>
      <c r="C35" s="13" t="s">
        <v>137</v>
      </c>
    </row>
    <row r="36" spans="1:3">
      <c r="A36" t="s">
        <v>350</v>
      </c>
      <c r="B36" t="s">
        <v>165</v>
      </c>
      <c r="C36" s="13" t="s">
        <v>137</v>
      </c>
    </row>
    <row r="37" spans="1:3">
      <c r="A37" t="s">
        <v>351</v>
      </c>
      <c r="B37" t="s">
        <v>361</v>
      </c>
      <c r="C37" s="13" t="s">
        <v>137</v>
      </c>
    </row>
    <row r="38" spans="1:3">
      <c r="A38" t="s">
        <v>352</v>
      </c>
      <c r="B38" t="s">
        <v>362</v>
      </c>
      <c r="C38" s="13" t="s">
        <v>137</v>
      </c>
    </row>
    <row r="39" spans="1:3">
      <c r="A39" t="s">
        <v>353</v>
      </c>
      <c r="B39" t="s">
        <v>148</v>
      </c>
      <c r="C39" s="13" t="s">
        <v>137</v>
      </c>
    </row>
    <row r="40" spans="1:3">
      <c r="A40" t="s">
        <v>354</v>
      </c>
      <c r="B40" t="s">
        <v>363</v>
      </c>
      <c r="C40" s="13" t="s">
        <v>137</v>
      </c>
    </row>
  </sheetData>
  <sortState ref="A2:C24">
    <sortCondition ref="A2:A2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U18"/>
  <sheetViews>
    <sheetView workbookViewId="0">
      <selection activeCell="B6" sqref="B6"/>
    </sheetView>
  </sheetViews>
  <sheetFormatPr defaultColWidth="9.140625" defaultRowHeight="15"/>
  <cols>
    <col min="1" max="1" width="24.7109375" style="1" customWidth="1"/>
    <col min="2" max="2" width="9.85546875" style="1" customWidth="1"/>
    <col min="3" max="3" width="41.7109375" style="1" customWidth="1"/>
    <col min="4" max="4" width="16.7109375" style="2" customWidth="1"/>
    <col min="5" max="5" width="62.85546875" style="1" customWidth="1"/>
    <col min="6" max="6" width="14" style="2" customWidth="1"/>
    <col min="7" max="7" width="19.85546875" style="2" customWidth="1"/>
    <col min="8" max="10" width="16" style="2" customWidth="1"/>
    <col min="11" max="11" width="26.42578125" style="1" customWidth="1"/>
    <col min="12" max="12" width="10.140625" style="1" bestFit="1" customWidth="1"/>
    <col min="13" max="16384" width="9.140625" style="1"/>
  </cols>
  <sheetData>
    <row r="1" spans="1:21">
      <c r="A1" s="6"/>
      <c r="B1" s="6"/>
      <c r="C1" s="6"/>
      <c r="D1" s="7"/>
      <c r="E1" s="6"/>
      <c r="F1" s="7"/>
      <c r="G1" s="7"/>
      <c r="H1" s="7"/>
      <c r="I1" s="7"/>
      <c r="J1" s="7"/>
      <c r="K1" s="6"/>
    </row>
    <row r="2" spans="1:21" ht="18.75">
      <c r="A2" s="6"/>
      <c r="B2" s="6"/>
      <c r="C2" s="6"/>
      <c r="D2" s="11" t="s">
        <v>103</v>
      </c>
      <c r="E2" s="34" t="s">
        <v>223</v>
      </c>
      <c r="F2" s="7"/>
      <c r="G2" s="7"/>
      <c r="H2" s="7"/>
      <c r="I2" s="36"/>
      <c r="J2" s="7"/>
      <c r="K2" s="6"/>
    </row>
    <row r="3" spans="1:21" ht="16.5">
      <c r="A3" s="6"/>
      <c r="B3" s="6"/>
      <c r="C3" s="6"/>
      <c r="D3" s="11" t="s">
        <v>147</v>
      </c>
      <c r="E3" s="34" t="s">
        <v>222</v>
      </c>
      <c r="F3" s="7"/>
      <c r="G3" s="7"/>
      <c r="H3" s="7"/>
      <c r="I3" s="7"/>
      <c r="J3" s="7"/>
      <c r="K3" s="6"/>
    </row>
    <row r="4" spans="1:21">
      <c r="A4" s="6"/>
      <c r="B4" s="6"/>
      <c r="C4" s="6"/>
      <c r="D4" s="11" t="s">
        <v>99</v>
      </c>
      <c r="E4" s="55" t="s">
        <v>224</v>
      </c>
      <c r="F4" s="7"/>
      <c r="G4" s="7"/>
      <c r="H4" s="7"/>
      <c r="I4" s="7"/>
      <c r="J4" s="7"/>
      <c r="K4" s="6"/>
    </row>
    <row r="5" spans="1:21">
      <c r="A5" s="6"/>
      <c r="B5" s="6"/>
      <c r="C5" s="6"/>
      <c r="D5" s="7"/>
      <c r="E5" s="6"/>
      <c r="F5" s="7"/>
      <c r="G5" s="8" t="s">
        <v>173</v>
      </c>
      <c r="H5" s="1"/>
      <c r="I5" s="7"/>
      <c r="J5" s="7"/>
      <c r="K5" s="6"/>
    </row>
    <row r="6" spans="1:21">
      <c r="A6" s="6"/>
      <c r="B6" s="6"/>
      <c r="C6" s="9"/>
      <c r="D6" s="10" t="s">
        <v>1</v>
      </c>
      <c r="E6" s="9"/>
      <c r="F6" s="10" t="s">
        <v>4</v>
      </c>
      <c r="G6" s="28" t="s">
        <v>153</v>
      </c>
      <c r="H6" s="7"/>
      <c r="I6" s="7"/>
      <c r="J6" s="7"/>
      <c r="K6" s="6"/>
      <c r="U6" s="7"/>
    </row>
    <row r="7" spans="1:21">
      <c r="A7" s="6"/>
      <c r="B7" s="6"/>
      <c r="C7" s="9"/>
      <c r="D7" s="10" t="s">
        <v>10</v>
      </c>
      <c r="E7" s="9"/>
      <c r="F7" s="10" t="s">
        <v>5</v>
      </c>
      <c r="G7" s="28" t="s">
        <v>152</v>
      </c>
      <c r="H7" s="138" t="s">
        <v>177</v>
      </c>
      <c r="I7" s="139"/>
      <c r="J7" s="140"/>
      <c r="K7" s="6"/>
    </row>
    <row r="8" spans="1:21">
      <c r="A8" s="9" t="s">
        <v>91</v>
      </c>
      <c r="B8" s="70" t="s">
        <v>298</v>
      </c>
      <c r="C8" s="9" t="s">
        <v>0</v>
      </c>
      <c r="D8" s="10" t="s">
        <v>2</v>
      </c>
      <c r="E8" s="9" t="s">
        <v>3</v>
      </c>
      <c r="F8" s="10" t="s">
        <v>102</v>
      </c>
      <c r="G8" s="10" t="s">
        <v>6</v>
      </c>
      <c r="H8" s="10" t="s">
        <v>7</v>
      </c>
      <c r="I8" s="10" t="s">
        <v>8</v>
      </c>
      <c r="J8" s="10" t="s">
        <v>9</v>
      </c>
      <c r="K8" s="9" t="s">
        <v>101</v>
      </c>
    </row>
    <row r="9" spans="1:21" ht="72" customHeight="1">
      <c r="A9" s="3" t="s">
        <v>92</v>
      </c>
      <c r="B9" s="71" t="s">
        <v>264</v>
      </c>
      <c r="C9" s="12" t="s">
        <v>11</v>
      </c>
      <c r="D9" s="27" t="s">
        <v>12</v>
      </c>
      <c r="E9" s="4" t="s">
        <v>13</v>
      </c>
      <c r="F9" s="31">
        <v>2</v>
      </c>
      <c r="G9" s="32">
        <v>51050</v>
      </c>
      <c r="H9" s="32">
        <v>45000</v>
      </c>
      <c r="I9" s="32">
        <v>55000</v>
      </c>
      <c r="J9" s="32">
        <v>65000</v>
      </c>
      <c r="K9" s="33"/>
      <c r="L9" s="56"/>
    </row>
    <row r="10" spans="1:21" ht="83.25" customHeight="1">
      <c r="A10" s="3" t="s">
        <v>92</v>
      </c>
      <c r="B10" s="72" t="s">
        <v>279</v>
      </c>
      <c r="C10" s="12" t="s">
        <v>14</v>
      </c>
      <c r="D10" s="27">
        <v>109000</v>
      </c>
      <c r="E10" s="4" t="s">
        <v>15</v>
      </c>
      <c r="F10" s="31">
        <v>1</v>
      </c>
      <c r="G10" s="32">
        <v>90000</v>
      </c>
      <c r="H10" s="32">
        <v>75000</v>
      </c>
      <c r="I10" s="32">
        <v>90000</v>
      </c>
      <c r="J10" s="32">
        <v>105000</v>
      </c>
      <c r="K10" s="33"/>
    </row>
    <row r="11" spans="1:21" ht="16.5">
      <c r="A11" s="3" t="s">
        <v>92</v>
      </c>
      <c r="B11" s="72" t="s">
        <v>293</v>
      </c>
      <c r="C11" s="12" t="s">
        <v>16</v>
      </c>
      <c r="D11" s="27" t="s">
        <v>17</v>
      </c>
      <c r="E11" s="4"/>
      <c r="F11" s="31" t="s">
        <v>95</v>
      </c>
      <c r="G11" s="32"/>
      <c r="H11" s="32"/>
      <c r="I11" s="32"/>
      <c r="J11" s="32"/>
      <c r="K11" s="33"/>
    </row>
    <row r="12" spans="1:21" ht="16.5">
      <c r="A12" s="3" t="s">
        <v>92</v>
      </c>
      <c r="B12" s="72" t="s">
        <v>294</v>
      </c>
      <c r="C12" s="12" t="s">
        <v>18</v>
      </c>
      <c r="D12" s="27" t="s">
        <v>19</v>
      </c>
      <c r="E12" s="4"/>
      <c r="F12" s="31" t="s">
        <v>95</v>
      </c>
      <c r="G12" s="32"/>
      <c r="H12" s="32"/>
      <c r="I12" s="32"/>
      <c r="J12" s="32"/>
      <c r="K12" s="33"/>
    </row>
    <row r="13" spans="1:21" ht="49.5">
      <c r="A13" s="3" t="s">
        <v>92</v>
      </c>
      <c r="B13" s="72" t="s">
        <v>295</v>
      </c>
      <c r="C13" s="12" t="s">
        <v>20</v>
      </c>
      <c r="D13" s="27" t="s">
        <v>21</v>
      </c>
      <c r="E13" s="4"/>
      <c r="F13" s="31">
        <v>2</v>
      </c>
      <c r="G13" s="32">
        <v>52000</v>
      </c>
      <c r="H13" s="32" t="s">
        <v>226</v>
      </c>
      <c r="I13" s="32" t="s">
        <v>226</v>
      </c>
      <c r="J13" s="32" t="s">
        <v>226</v>
      </c>
      <c r="K13" s="57" t="s">
        <v>225</v>
      </c>
    </row>
    <row r="14" spans="1:21" ht="16.5">
      <c r="A14" s="3" t="s">
        <v>92</v>
      </c>
      <c r="B14" s="72" t="s">
        <v>296</v>
      </c>
      <c r="C14" s="12" t="s">
        <v>22</v>
      </c>
      <c r="D14" s="27" t="s">
        <v>23</v>
      </c>
      <c r="E14" s="4"/>
      <c r="F14" s="31" t="s">
        <v>95</v>
      </c>
      <c r="G14" s="32"/>
      <c r="H14" s="32"/>
      <c r="I14" s="32"/>
      <c r="J14" s="32"/>
      <c r="K14" s="33"/>
    </row>
    <row r="15" spans="1:21" ht="16.5">
      <c r="A15" s="3" t="s">
        <v>92</v>
      </c>
      <c r="B15" s="72" t="s">
        <v>297</v>
      </c>
      <c r="C15" s="12" t="s">
        <v>24</v>
      </c>
      <c r="D15" s="27" t="s">
        <v>25</v>
      </c>
      <c r="E15" s="4"/>
      <c r="F15" s="31" t="s">
        <v>95</v>
      </c>
      <c r="G15" s="32"/>
      <c r="H15" s="32"/>
      <c r="I15" s="32"/>
      <c r="J15" s="32"/>
      <c r="K15" s="33"/>
    </row>
    <row r="16" spans="1:21" ht="16.5">
      <c r="A16" s="3" t="s">
        <v>92</v>
      </c>
      <c r="B16" s="72" t="s">
        <v>299</v>
      </c>
      <c r="C16" s="12" t="s">
        <v>26</v>
      </c>
      <c r="D16" s="27" t="s">
        <v>27</v>
      </c>
      <c r="E16" s="4"/>
      <c r="F16" s="31" t="s">
        <v>95</v>
      </c>
      <c r="G16" s="32"/>
      <c r="H16" s="32"/>
      <c r="I16" s="32"/>
      <c r="J16" s="32"/>
      <c r="K16" s="33"/>
    </row>
    <row r="17" spans="1:11" ht="16.5">
      <c r="A17" s="3" t="s">
        <v>92</v>
      </c>
      <c r="B17" s="72" t="s">
        <v>300</v>
      </c>
      <c r="C17" s="12" t="s">
        <v>28</v>
      </c>
      <c r="D17" s="27" t="s">
        <v>29</v>
      </c>
      <c r="E17" s="4"/>
      <c r="F17" s="31" t="s">
        <v>95</v>
      </c>
      <c r="G17" s="32"/>
      <c r="H17" s="32"/>
      <c r="I17" s="32"/>
      <c r="J17" s="32"/>
      <c r="K17" s="33"/>
    </row>
    <row r="18" spans="1:11" ht="96" customHeight="1" thickBot="1">
      <c r="A18" s="43" t="s">
        <v>92</v>
      </c>
      <c r="B18" s="73" t="s">
        <v>317</v>
      </c>
      <c r="C18" s="44" t="s">
        <v>30</v>
      </c>
      <c r="D18" s="45" t="s">
        <v>31</v>
      </c>
      <c r="E18" s="46" t="s">
        <v>32</v>
      </c>
      <c r="F18" s="47">
        <v>1</v>
      </c>
      <c r="G18" s="48">
        <v>47800</v>
      </c>
      <c r="H18" s="48">
        <v>45000</v>
      </c>
      <c r="I18" s="48">
        <v>55000</v>
      </c>
      <c r="J18" s="48">
        <v>65000</v>
      </c>
      <c r="K18" s="49" t="s">
        <v>227</v>
      </c>
    </row>
  </sheetData>
  <mergeCells count="1">
    <mergeCell ref="H7:J7"/>
  </mergeCells>
  <hyperlinks>
    <hyperlink ref="E4" r:id="rId1"/>
  </hyperlinks>
  <pageMargins left="0.7" right="0.7" top="0.75" bottom="0.75" header="0.3" footer="0.3"/>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1"/>
  <sheetViews>
    <sheetView workbookViewId="0">
      <selection activeCell="A11" sqref="A11"/>
    </sheetView>
  </sheetViews>
  <sheetFormatPr defaultRowHeight="15"/>
  <cols>
    <col min="1" max="1" width="18" style="104" customWidth="1"/>
    <col min="2" max="4" width="15.7109375" style="104" customWidth="1"/>
    <col min="5" max="5" width="44" style="1" customWidth="1"/>
    <col min="6" max="6" width="14.5703125" style="2" customWidth="1"/>
    <col min="7" max="7" width="42.140625" style="1" customWidth="1"/>
  </cols>
  <sheetData>
    <row r="1" spans="1:7">
      <c r="A1" s="119"/>
      <c r="B1" s="119"/>
      <c r="C1" s="119"/>
      <c r="D1" s="119"/>
      <c r="E1" s="120"/>
      <c r="F1" s="121"/>
      <c r="G1" s="120"/>
    </row>
    <row r="2" spans="1:7">
      <c r="A2" s="119"/>
      <c r="B2" s="119"/>
      <c r="C2" s="119"/>
      <c r="D2" s="119"/>
      <c r="E2" s="119"/>
      <c r="F2" s="121"/>
      <c r="G2" s="120"/>
    </row>
    <row r="3" spans="1:7">
      <c r="A3" s="119"/>
      <c r="B3" s="119"/>
      <c r="C3" s="119"/>
      <c r="D3" s="119"/>
      <c r="E3" s="119"/>
      <c r="F3" s="121"/>
      <c r="G3" s="120"/>
    </row>
    <row r="4" spans="1:7">
      <c r="A4" s="119"/>
      <c r="B4" s="119"/>
      <c r="C4" s="119"/>
      <c r="D4" s="119"/>
      <c r="E4" s="119"/>
      <c r="F4" s="121"/>
      <c r="G4" s="120"/>
    </row>
    <row r="5" spans="1:7">
      <c r="A5" s="119"/>
      <c r="B5" s="119"/>
      <c r="C5" s="119"/>
      <c r="D5" s="119"/>
      <c r="E5" s="120"/>
      <c r="F5" s="121"/>
      <c r="G5" s="120"/>
    </row>
    <row r="6" spans="1:7" ht="60">
      <c r="A6" s="122" t="s">
        <v>2350</v>
      </c>
      <c r="B6" s="122" t="s">
        <v>372</v>
      </c>
      <c r="C6" s="122" t="s">
        <v>373</v>
      </c>
      <c r="D6" s="122" t="s">
        <v>374</v>
      </c>
      <c r="E6" s="123" t="s">
        <v>375</v>
      </c>
      <c r="F6" s="124" t="s">
        <v>2374</v>
      </c>
      <c r="G6" s="125" t="s">
        <v>101</v>
      </c>
    </row>
    <row r="7" spans="1:7">
      <c r="A7" s="94">
        <v>60000</v>
      </c>
      <c r="B7" s="94">
        <v>58000</v>
      </c>
      <c r="C7" s="94">
        <v>71050</v>
      </c>
      <c r="D7" s="94">
        <v>84100</v>
      </c>
      <c r="E7" s="1" t="s">
        <v>2385</v>
      </c>
      <c r="F7" s="95">
        <v>51.38</v>
      </c>
      <c r="G7" s="96"/>
    </row>
    <row r="8" spans="1:7">
      <c r="A8" s="94">
        <v>67000</v>
      </c>
      <c r="B8" s="94">
        <v>58000</v>
      </c>
      <c r="C8" s="94">
        <v>71050</v>
      </c>
      <c r="D8" s="94">
        <v>84100</v>
      </c>
      <c r="E8" s="1" t="s">
        <v>2385</v>
      </c>
      <c r="F8" s="95">
        <v>51.38</v>
      </c>
      <c r="G8" s="96"/>
    </row>
    <row r="9" spans="1:7">
      <c r="A9" s="97">
        <v>58500</v>
      </c>
      <c r="B9" s="94">
        <v>55000</v>
      </c>
      <c r="C9" s="94">
        <v>67100</v>
      </c>
      <c r="D9" s="94">
        <v>79200</v>
      </c>
      <c r="E9" s="1" t="s">
        <v>2388</v>
      </c>
      <c r="F9" s="98">
        <v>52.0304</v>
      </c>
      <c r="G9" s="99"/>
    </row>
    <row r="10" spans="1:7">
      <c r="A10" s="97">
        <v>73000</v>
      </c>
      <c r="B10" s="94">
        <v>58000</v>
      </c>
      <c r="C10" s="94">
        <v>71050</v>
      </c>
      <c r="D10" s="94">
        <v>84100</v>
      </c>
      <c r="E10" s="1" t="s">
        <v>2387</v>
      </c>
      <c r="F10" s="98">
        <v>52.080100000000002</v>
      </c>
      <c r="G10" s="99"/>
    </row>
    <row r="11" spans="1:7">
      <c r="A11" s="97"/>
      <c r="B11" s="97"/>
      <c r="C11" s="97"/>
      <c r="D11" s="97"/>
      <c r="F11" s="13"/>
      <c r="G11" s="99"/>
    </row>
    <row r="12" spans="1:7">
      <c r="A12" s="97"/>
      <c r="B12" s="94"/>
      <c r="C12" s="94"/>
      <c r="D12" s="94"/>
      <c r="F12" s="98"/>
      <c r="G12" s="99"/>
    </row>
    <row r="13" spans="1:7">
      <c r="A13" s="97"/>
      <c r="B13" s="94"/>
      <c r="C13" s="94"/>
      <c r="D13" s="94"/>
      <c r="F13" s="13"/>
      <c r="G13" s="99"/>
    </row>
    <row r="14" spans="1:7">
      <c r="A14" s="97"/>
      <c r="B14" s="94"/>
      <c r="C14" s="94"/>
      <c r="D14" s="94"/>
      <c r="F14" s="13"/>
      <c r="G14" s="99"/>
    </row>
    <row r="15" spans="1:7">
      <c r="A15" s="97"/>
      <c r="B15" s="97"/>
      <c r="C15" s="97"/>
      <c r="D15" s="97"/>
      <c r="F15" s="13"/>
      <c r="G15" s="99"/>
    </row>
    <row r="16" spans="1:7">
      <c r="A16" s="97"/>
      <c r="B16" s="97"/>
      <c r="C16" s="97"/>
      <c r="D16" s="97"/>
      <c r="F16" s="13"/>
      <c r="G16" s="99"/>
    </row>
    <row r="17" spans="1:7">
      <c r="A17" s="97"/>
      <c r="B17" s="97"/>
      <c r="C17" s="97"/>
      <c r="D17" s="97"/>
      <c r="F17" s="13"/>
      <c r="G17" s="99"/>
    </row>
    <row r="18" spans="1:7">
      <c r="A18" s="97"/>
      <c r="B18" s="97"/>
      <c r="C18" s="97"/>
      <c r="D18" s="97"/>
      <c r="F18" s="13"/>
      <c r="G18" s="99"/>
    </row>
    <row r="19" spans="1:7">
      <c r="A19" s="97"/>
      <c r="B19" s="97"/>
      <c r="C19" s="97"/>
      <c r="D19" s="97"/>
      <c r="F19" s="98"/>
      <c r="G19" s="99"/>
    </row>
    <row r="20" spans="1:7">
      <c r="A20" s="97"/>
      <c r="B20" s="94"/>
      <c r="C20" s="94"/>
      <c r="D20" s="94"/>
      <c r="F20" s="98"/>
      <c r="G20" s="99"/>
    </row>
    <row r="21" spans="1:7">
      <c r="A21" s="97"/>
      <c r="B21" s="94"/>
      <c r="C21" s="94"/>
      <c r="D21" s="94"/>
      <c r="F21" s="98"/>
      <c r="G21" s="99"/>
    </row>
    <row r="22" spans="1:7">
      <c r="A22" s="97"/>
      <c r="B22" s="94"/>
      <c r="C22" s="94"/>
      <c r="D22" s="94"/>
      <c r="F22" s="13"/>
      <c r="G22" s="99"/>
    </row>
    <row r="23" spans="1:7">
      <c r="A23" s="97"/>
      <c r="B23" s="94"/>
      <c r="C23" s="94"/>
      <c r="D23" s="94"/>
      <c r="F23" s="13"/>
      <c r="G23" s="99"/>
    </row>
    <row r="24" spans="1:7">
      <c r="A24" s="97"/>
      <c r="B24" s="94"/>
      <c r="C24" s="94"/>
      <c r="D24" s="94"/>
      <c r="F24" s="13"/>
      <c r="G24" s="99"/>
    </row>
    <row r="25" spans="1:7">
      <c r="A25" s="97"/>
      <c r="B25" s="94"/>
      <c r="C25" s="94"/>
      <c r="D25" s="94"/>
      <c r="F25" s="13"/>
      <c r="G25" s="99"/>
    </row>
    <row r="26" spans="1:7">
      <c r="A26" s="97"/>
      <c r="B26" s="94"/>
      <c r="C26" s="94"/>
      <c r="D26" s="94"/>
      <c r="F26" s="98"/>
      <c r="G26" s="99"/>
    </row>
    <row r="27" spans="1:7">
      <c r="A27" s="97"/>
      <c r="B27" s="97"/>
      <c r="C27" s="97"/>
      <c r="D27" s="97"/>
      <c r="F27" s="98"/>
      <c r="G27" s="99"/>
    </row>
    <row r="28" spans="1:7">
      <c r="A28" s="97"/>
      <c r="B28" s="94"/>
      <c r="C28" s="94"/>
      <c r="D28" s="94"/>
      <c r="F28" s="98"/>
      <c r="G28" s="99"/>
    </row>
    <row r="29" spans="1:7">
      <c r="A29" s="97"/>
      <c r="B29" s="94"/>
      <c r="C29" s="94"/>
      <c r="D29" s="94"/>
      <c r="F29" s="98"/>
      <c r="G29" s="99"/>
    </row>
    <row r="30" spans="1:7">
      <c r="A30" s="97"/>
      <c r="B30" s="94"/>
      <c r="C30" s="94"/>
      <c r="D30" s="94"/>
      <c r="F30" s="13"/>
      <c r="G30" s="99"/>
    </row>
    <row r="31" spans="1:7">
      <c r="A31" s="97"/>
      <c r="B31" s="94"/>
      <c r="C31" s="94"/>
      <c r="D31" s="94"/>
      <c r="F31" s="98"/>
      <c r="G31" s="99"/>
    </row>
    <row r="32" spans="1:7">
      <c r="A32" s="97"/>
      <c r="B32" s="94"/>
      <c r="C32" s="94"/>
      <c r="D32" s="94"/>
      <c r="F32" s="13"/>
      <c r="G32" s="99"/>
    </row>
    <row r="33" spans="1:7">
      <c r="A33" s="97"/>
      <c r="B33" s="97"/>
      <c r="C33" s="97"/>
      <c r="D33" s="97"/>
      <c r="F33" s="13"/>
      <c r="G33" s="99"/>
    </row>
    <row r="34" spans="1:7">
      <c r="A34" s="97"/>
      <c r="B34" s="94"/>
      <c r="C34" s="94"/>
      <c r="D34" s="94"/>
      <c r="F34" s="13"/>
      <c r="G34" s="99"/>
    </row>
    <row r="35" spans="1:7">
      <c r="A35" s="97"/>
      <c r="B35" s="94"/>
      <c r="C35" s="94"/>
      <c r="D35" s="94"/>
      <c r="F35" s="13"/>
      <c r="G35" s="99"/>
    </row>
    <row r="36" spans="1:7">
      <c r="A36" s="97"/>
      <c r="B36" s="97"/>
      <c r="C36" s="97"/>
      <c r="D36" s="97"/>
      <c r="F36" s="100"/>
      <c r="G36" s="99"/>
    </row>
    <row r="37" spans="1:7">
      <c r="A37" s="97"/>
      <c r="B37" s="97"/>
      <c r="C37" s="97"/>
      <c r="D37" s="97"/>
      <c r="F37" s="13"/>
      <c r="G37" s="99"/>
    </row>
    <row r="38" spans="1:7">
      <c r="A38" s="97"/>
      <c r="B38" s="97"/>
      <c r="C38" s="97"/>
      <c r="D38" s="97"/>
      <c r="F38" s="98"/>
      <c r="G38" s="99"/>
    </row>
    <row r="39" spans="1:7">
      <c r="A39" s="97"/>
      <c r="B39" s="97"/>
      <c r="C39" s="97"/>
      <c r="D39" s="97"/>
      <c r="F39" s="13"/>
      <c r="G39" s="99"/>
    </row>
    <row r="40" spans="1:7">
      <c r="A40" s="97"/>
      <c r="B40" s="97"/>
      <c r="C40" s="97"/>
      <c r="D40" s="97"/>
      <c r="F40" s="13"/>
      <c r="G40" s="99"/>
    </row>
    <row r="41" spans="1:7">
      <c r="A41" s="97"/>
      <c r="B41" s="94"/>
      <c r="C41" s="94"/>
      <c r="D41" s="94"/>
      <c r="F41" s="98"/>
      <c r="G41" s="99"/>
    </row>
    <row r="42" spans="1:7">
      <c r="A42" s="97"/>
      <c r="B42" s="97"/>
      <c r="C42" s="97"/>
      <c r="D42" s="97"/>
      <c r="F42" s="13"/>
      <c r="G42" s="99"/>
    </row>
    <row r="43" spans="1:7">
      <c r="A43" s="97"/>
      <c r="B43" s="97"/>
      <c r="C43" s="97"/>
      <c r="D43" s="97"/>
      <c r="F43" s="13"/>
      <c r="G43" s="99"/>
    </row>
    <row r="44" spans="1:7">
      <c r="A44" s="97"/>
      <c r="B44" s="94"/>
      <c r="C44" s="94"/>
      <c r="D44" s="94"/>
      <c r="F44" s="98"/>
      <c r="G44" s="99"/>
    </row>
    <row r="45" spans="1:7">
      <c r="A45" s="97"/>
      <c r="B45" s="94"/>
      <c r="C45" s="94"/>
      <c r="D45" s="94"/>
      <c r="F45" s="13"/>
      <c r="G45" s="99"/>
    </row>
    <row r="46" spans="1:7">
      <c r="A46" s="97"/>
      <c r="B46" s="97"/>
      <c r="C46" s="97"/>
      <c r="D46" s="97"/>
      <c r="F46" s="13"/>
      <c r="G46" s="99"/>
    </row>
    <row r="47" spans="1:7">
      <c r="A47" s="97"/>
      <c r="B47" s="97"/>
      <c r="C47" s="97"/>
      <c r="D47" s="97"/>
      <c r="F47" s="13"/>
      <c r="G47" s="101"/>
    </row>
    <row r="48" spans="1:7">
      <c r="A48" s="97"/>
      <c r="B48" s="97"/>
      <c r="C48" s="97"/>
      <c r="D48" s="97"/>
      <c r="F48" s="13"/>
      <c r="G48" s="99"/>
    </row>
    <row r="49" spans="1:7">
      <c r="A49" s="97"/>
      <c r="B49" s="97"/>
      <c r="C49" s="97"/>
      <c r="D49" s="97"/>
      <c r="F49" s="13"/>
      <c r="G49" s="99"/>
    </row>
    <row r="50" spans="1:7">
      <c r="A50" s="97"/>
      <c r="B50" s="97"/>
      <c r="C50" s="97"/>
      <c r="D50" s="97"/>
      <c r="F50" s="98"/>
      <c r="G50" s="99"/>
    </row>
    <row r="51" spans="1:7">
      <c r="A51" s="97"/>
      <c r="B51" s="97"/>
      <c r="C51" s="97"/>
      <c r="D51" s="97"/>
      <c r="F51" s="13"/>
      <c r="G51" s="99"/>
    </row>
    <row r="52" spans="1:7">
      <c r="A52" s="97"/>
      <c r="B52" s="97"/>
      <c r="C52" s="97"/>
      <c r="D52" s="97"/>
      <c r="F52" s="13"/>
      <c r="G52" s="99"/>
    </row>
    <row r="53" spans="1:7">
      <c r="A53" s="97"/>
      <c r="B53" s="94"/>
      <c r="C53" s="94"/>
      <c r="D53" s="94"/>
      <c r="F53" s="13"/>
      <c r="G53" s="99"/>
    </row>
    <row r="54" spans="1:7">
      <c r="A54" s="97"/>
      <c r="B54" s="94"/>
      <c r="C54" s="94"/>
      <c r="D54" s="94"/>
      <c r="F54" s="13"/>
      <c r="G54" s="99"/>
    </row>
    <row r="55" spans="1:7">
      <c r="A55" s="97"/>
      <c r="B55" s="97"/>
      <c r="C55" s="97"/>
      <c r="D55" s="97"/>
      <c r="F55" s="13"/>
      <c r="G55" s="99"/>
    </row>
    <row r="56" spans="1:7">
      <c r="A56" s="97"/>
      <c r="B56" s="97"/>
      <c r="C56" s="97"/>
      <c r="D56" s="97"/>
      <c r="F56" s="98"/>
      <c r="G56" s="99"/>
    </row>
    <row r="57" spans="1:7">
      <c r="A57" s="97"/>
      <c r="B57" s="97"/>
      <c r="C57" s="97"/>
      <c r="D57" s="97"/>
      <c r="F57" s="13"/>
      <c r="G57" s="99"/>
    </row>
    <row r="58" spans="1:7">
      <c r="A58" s="97"/>
      <c r="B58" s="97"/>
      <c r="C58" s="97"/>
      <c r="D58" s="97"/>
      <c r="F58" s="100"/>
      <c r="G58" s="99"/>
    </row>
    <row r="59" spans="1:7">
      <c r="A59" s="97"/>
      <c r="B59" s="97"/>
      <c r="C59" s="97"/>
      <c r="D59" s="97"/>
      <c r="F59" s="98"/>
      <c r="G59" s="99"/>
    </row>
    <row r="60" spans="1:7">
      <c r="A60" s="97"/>
      <c r="B60" s="97"/>
      <c r="C60" s="97"/>
      <c r="D60" s="97"/>
      <c r="F60" s="13"/>
      <c r="G60" s="99"/>
    </row>
    <row r="61" spans="1:7">
      <c r="A61" s="97"/>
      <c r="B61" s="94"/>
      <c r="C61" s="94"/>
      <c r="D61" s="94"/>
      <c r="F61" s="13"/>
      <c r="G61" s="99"/>
    </row>
    <row r="62" spans="1:7">
      <c r="A62" s="97"/>
      <c r="B62" s="97"/>
      <c r="C62" s="97"/>
      <c r="D62" s="97"/>
      <c r="F62" s="98"/>
      <c r="G62" s="99"/>
    </row>
    <row r="63" spans="1:7">
      <c r="A63" s="97"/>
      <c r="B63" s="97"/>
      <c r="C63" s="97"/>
      <c r="D63" s="97"/>
      <c r="F63" s="13"/>
      <c r="G63" s="99"/>
    </row>
    <row r="64" spans="1:7">
      <c r="A64" s="97"/>
      <c r="B64" s="97"/>
      <c r="C64" s="97"/>
      <c r="D64" s="97"/>
      <c r="F64" s="13"/>
      <c r="G64" s="99"/>
    </row>
    <row r="65" spans="1:7">
      <c r="A65" s="97"/>
      <c r="B65" s="97"/>
      <c r="C65" s="97"/>
      <c r="D65" s="97"/>
      <c r="F65" s="13"/>
      <c r="G65" s="99"/>
    </row>
    <row r="66" spans="1:7">
      <c r="A66" s="97"/>
      <c r="B66" s="97"/>
      <c r="C66" s="97"/>
      <c r="D66" s="97"/>
      <c r="F66" s="13"/>
      <c r="G66" s="99"/>
    </row>
    <row r="67" spans="1:7">
      <c r="A67" s="97"/>
      <c r="B67" s="97"/>
      <c r="C67" s="97"/>
      <c r="D67" s="97"/>
      <c r="F67" s="13"/>
      <c r="G67" s="99"/>
    </row>
    <row r="68" spans="1:7">
      <c r="A68" s="97"/>
      <c r="B68" s="97"/>
      <c r="C68" s="97"/>
      <c r="D68" s="97"/>
      <c r="F68" s="98"/>
      <c r="G68" s="99"/>
    </row>
    <row r="69" spans="1:7">
      <c r="A69" s="97"/>
      <c r="B69" s="97"/>
      <c r="C69" s="97"/>
      <c r="D69" s="97"/>
      <c r="F69" s="98"/>
      <c r="G69" s="99"/>
    </row>
    <row r="70" spans="1:7">
      <c r="A70" s="97"/>
      <c r="B70" s="97"/>
      <c r="C70" s="97"/>
      <c r="D70" s="97"/>
      <c r="F70" s="13"/>
      <c r="G70" s="99"/>
    </row>
    <row r="71" spans="1:7">
      <c r="A71" s="97"/>
      <c r="B71" s="97"/>
      <c r="C71" s="97"/>
      <c r="D71" s="97"/>
      <c r="F71" s="100"/>
      <c r="G71" s="99"/>
    </row>
    <row r="72" spans="1:7">
      <c r="A72" s="97"/>
      <c r="B72" s="97"/>
      <c r="C72" s="97"/>
      <c r="D72" s="97"/>
      <c r="F72" s="98"/>
      <c r="G72" s="99"/>
    </row>
    <row r="73" spans="1:7">
      <c r="A73" s="97"/>
      <c r="B73" s="94"/>
      <c r="C73" s="94"/>
      <c r="D73" s="94"/>
      <c r="F73" s="13"/>
      <c r="G73" s="99"/>
    </row>
    <row r="74" spans="1:7">
      <c r="A74" s="97"/>
      <c r="B74" s="97"/>
      <c r="C74" s="97"/>
      <c r="D74" s="97"/>
      <c r="F74" s="13"/>
      <c r="G74" s="99"/>
    </row>
    <row r="75" spans="1:7">
      <c r="A75" s="97"/>
      <c r="B75" s="97"/>
      <c r="C75" s="97"/>
      <c r="D75" s="97"/>
      <c r="F75" s="98"/>
      <c r="G75" s="99"/>
    </row>
    <row r="76" spans="1:7">
      <c r="A76" s="97"/>
      <c r="B76" s="94"/>
      <c r="C76" s="94"/>
      <c r="D76" s="94"/>
      <c r="F76" s="13"/>
      <c r="G76" s="99"/>
    </row>
    <row r="77" spans="1:7">
      <c r="A77" s="97"/>
      <c r="B77" s="97"/>
      <c r="C77" s="97"/>
      <c r="D77" s="97"/>
      <c r="F77" s="98"/>
      <c r="G77" s="99"/>
    </row>
    <row r="78" spans="1:7">
      <c r="A78" s="97"/>
      <c r="B78" s="97"/>
      <c r="C78" s="97"/>
      <c r="D78" s="97"/>
      <c r="F78" s="98"/>
      <c r="G78" s="99"/>
    </row>
    <row r="79" spans="1:7">
      <c r="A79" s="97"/>
      <c r="B79" s="97"/>
      <c r="C79" s="97"/>
      <c r="D79" s="97"/>
      <c r="F79" s="13"/>
      <c r="G79" s="99"/>
    </row>
    <row r="80" spans="1:7">
      <c r="A80" s="97"/>
      <c r="B80" s="97"/>
      <c r="C80" s="97"/>
      <c r="D80" s="97"/>
      <c r="F80" s="13"/>
      <c r="G80" s="99"/>
    </row>
    <row r="81" spans="1:7">
      <c r="A81" s="97"/>
      <c r="B81" s="94"/>
      <c r="C81" s="94"/>
      <c r="D81" s="94"/>
      <c r="F81" s="98"/>
      <c r="G81" s="99"/>
    </row>
    <row r="82" spans="1:7">
      <c r="A82" s="97"/>
      <c r="B82" s="97"/>
      <c r="C82" s="97"/>
      <c r="D82" s="97"/>
      <c r="F82" s="98"/>
      <c r="G82" s="99"/>
    </row>
    <row r="83" spans="1:7">
      <c r="A83" s="97"/>
      <c r="B83" s="97"/>
      <c r="C83" s="97"/>
      <c r="D83" s="97"/>
      <c r="F83" s="13"/>
      <c r="G83" s="99"/>
    </row>
    <row r="84" spans="1:7">
      <c r="A84" s="97"/>
      <c r="B84" s="97"/>
      <c r="C84" s="97"/>
      <c r="D84" s="97"/>
      <c r="F84" s="13"/>
      <c r="G84" s="99"/>
    </row>
    <row r="85" spans="1:7">
      <c r="A85" s="97"/>
      <c r="B85" s="94"/>
      <c r="C85" s="94"/>
      <c r="D85" s="94"/>
      <c r="F85" s="100"/>
      <c r="G85" s="99"/>
    </row>
    <row r="86" spans="1:7">
      <c r="A86" s="97"/>
      <c r="B86" s="94"/>
      <c r="C86" s="94"/>
      <c r="D86" s="94"/>
      <c r="F86" s="100"/>
      <c r="G86" s="99"/>
    </row>
    <row r="87" spans="1:7">
      <c r="A87" s="97"/>
      <c r="B87" s="97"/>
      <c r="C87" s="97"/>
      <c r="D87" s="97"/>
      <c r="F87" s="98"/>
      <c r="G87" s="99"/>
    </row>
    <row r="88" spans="1:7">
      <c r="A88" s="97"/>
      <c r="B88" s="97"/>
      <c r="C88" s="97"/>
      <c r="D88" s="97"/>
      <c r="F88" s="98"/>
      <c r="G88" s="99"/>
    </row>
    <row r="89" spans="1:7">
      <c r="A89" s="97"/>
      <c r="B89" s="94"/>
      <c r="C89" s="94"/>
      <c r="D89" s="94"/>
      <c r="F89" s="98"/>
      <c r="G89" s="99"/>
    </row>
    <row r="90" spans="1:7">
      <c r="A90" s="97"/>
      <c r="B90" s="94"/>
      <c r="C90" s="94"/>
      <c r="D90" s="94"/>
      <c r="F90" s="98"/>
      <c r="G90" s="99"/>
    </row>
    <row r="91" spans="1:7">
      <c r="A91" s="97"/>
      <c r="B91" s="94"/>
      <c r="C91" s="94"/>
      <c r="D91" s="94"/>
      <c r="F91" s="13"/>
      <c r="G91" s="99"/>
    </row>
    <row r="92" spans="1:7">
      <c r="A92" s="97"/>
      <c r="B92" s="94"/>
      <c r="C92" s="94"/>
      <c r="D92" s="94"/>
      <c r="F92" s="98"/>
      <c r="G92" s="99"/>
    </row>
    <row r="93" spans="1:7">
      <c r="A93" s="97"/>
      <c r="B93" s="94"/>
      <c r="C93" s="94"/>
      <c r="D93" s="94"/>
      <c r="F93" s="100"/>
      <c r="G93" s="99"/>
    </row>
    <row r="94" spans="1:7">
      <c r="A94" s="97"/>
      <c r="B94" s="97"/>
      <c r="C94" s="97"/>
      <c r="D94" s="97"/>
      <c r="F94" s="13"/>
      <c r="G94" s="99"/>
    </row>
    <row r="95" spans="1:7">
      <c r="A95" s="94"/>
      <c r="B95" s="94"/>
      <c r="C95" s="94"/>
      <c r="D95" s="94"/>
      <c r="E95" s="102"/>
      <c r="F95" s="95"/>
      <c r="G95" s="103"/>
    </row>
    <row r="96" spans="1:7">
      <c r="A96" s="94"/>
      <c r="B96" s="94"/>
      <c r="C96" s="94"/>
      <c r="D96" s="94"/>
      <c r="E96" s="102"/>
      <c r="F96" s="95"/>
      <c r="G96" s="103"/>
    </row>
    <row r="97" spans="1:7">
      <c r="A97" s="94"/>
      <c r="B97" s="94"/>
      <c r="C97" s="94"/>
      <c r="D97" s="94"/>
      <c r="E97" s="102"/>
      <c r="F97" s="95"/>
      <c r="G97" s="103"/>
    </row>
    <row r="98" spans="1:7">
      <c r="A98" s="94"/>
      <c r="B98" s="94"/>
      <c r="C98" s="94"/>
      <c r="D98" s="94"/>
      <c r="E98" s="102"/>
      <c r="F98" s="95"/>
      <c r="G98" s="103"/>
    </row>
    <row r="99" spans="1:7">
      <c r="A99" s="94"/>
      <c r="B99" s="94"/>
      <c r="C99" s="94"/>
      <c r="D99" s="94"/>
      <c r="E99" s="102"/>
      <c r="F99" s="95"/>
      <c r="G99" s="103"/>
    </row>
    <row r="100" spans="1:7">
      <c r="A100" s="94"/>
      <c r="B100" s="94"/>
      <c r="C100" s="94"/>
      <c r="D100" s="94"/>
      <c r="E100" s="102"/>
      <c r="F100" s="95"/>
      <c r="G100" s="102"/>
    </row>
    <row r="101" spans="1:7">
      <c r="A101" s="94"/>
      <c r="B101" s="94"/>
      <c r="C101" s="94"/>
      <c r="D101" s="94"/>
      <c r="E101" s="102"/>
      <c r="F101" s="95"/>
      <c r="G101" s="102"/>
    </row>
    <row r="102" spans="1:7">
      <c r="A102" s="94"/>
      <c r="B102" s="94"/>
      <c r="C102" s="94"/>
      <c r="D102" s="94"/>
      <c r="E102" s="102"/>
      <c r="F102" s="95"/>
      <c r="G102" s="102"/>
    </row>
    <row r="103" spans="1:7">
      <c r="A103" s="94"/>
      <c r="B103" s="94"/>
      <c r="C103" s="94"/>
      <c r="D103" s="94"/>
      <c r="E103" s="102"/>
      <c r="F103" s="95"/>
      <c r="G103" s="102"/>
    </row>
    <row r="104" spans="1:7">
      <c r="A104" s="94"/>
      <c r="B104" s="94"/>
      <c r="C104" s="94"/>
      <c r="D104" s="94"/>
      <c r="E104" s="102"/>
      <c r="F104" s="95"/>
      <c r="G104" s="102"/>
    </row>
    <row r="105" spans="1:7">
      <c r="A105" s="94"/>
      <c r="B105" s="94"/>
      <c r="C105" s="94"/>
      <c r="D105" s="94"/>
      <c r="E105" s="102"/>
      <c r="F105" s="95"/>
      <c r="G105" s="102"/>
    </row>
    <row r="106" spans="1:7">
      <c r="A106" s="94"/>
      <c r="B106" s="94"/>
      <c r="C106" s="94"/>
      <c r="D106" s="94"/>
      <c r="E106" s="102"/>
      <c r="F106" s="95"/>
      <c r="G106" s="102"/>
    </row>
    <row r="107" spans="1:7">
      <c r="A107" s="94"/>
      <c r="B107" s="94"/>
      <c r="C107" s="94"/>
      <c r="D107" s="94"/>
      <c r="E107" s="102"/>
      <c r="F107" s="95"/>
      <c r="G107" s="102"/>
    </row>
    <row r="108" spans="1:7">
      <c r="A108" s="94"/>
      <c r="B108" s="94"/>
      <c r="C108" s="94"/>
      <c r="D108" s="94"/>
      <c r="E108" s="102"/>
      <c r="F108" s="95"/>
      <c r="G108" s="102"/>
    </row>
    <row r="109" spans="1:7">
      <c r="A109" s="94"/>
      <c r="B109" s="94"/>
      <c r="C109" s="94"/>
      <c r="D109" s="94"/>
      <c r="E109" s="102"/>
      <c r="F109" s="95"/>
      <c r="G109" s="102"/>
    </row>
    <row r="110" spans="1:7">
      <c r="A110" s="94"/>
      <c r="B110" s="94"/>
      <c r="C110" s="94"/>
      <c r="D110" s="94"/>
      <c r="E110" s="102"/>
      <c r="F110" s="95"/>
      <c r="G110" s="102"/>
    </row>
    <row r="111" spans="1:7">
      <c r="A111" s="94"/>
      <c r="B111" s="94"/>
      <c r="C111" s="94"/>
      <c r="D111" s="94"/>
      <c r="E111" s="102"/>
      <c r="F111" s="95"/>
      <c r="G111" s="102"/>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NON-INSTRUCTORS</vt:lpstr>
      <vt:lpstr>INSTRUCTORS</vt:lpstr>
      <vt:lpstr>CIP Code</vt:lpstr>
      <vt:lpstr>Budget Questions</vt:lpstr>
      <vt:lpstr>Non-Instructor Job List</vt:lpstr>
      <vt:lpstr>Invited Institutions</vt:lpstr>
      <vt:lpstr>Sample Data</vt:lpstr>
      <vt:lpstr>Sample Data - Instructors</vt:lpstr>
    </vt:vector>
  </TitlesOfParts>
  <Company>Cottingham &amp; Butler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RONK</dc:creator>
  <cp:lastModifiedBy>BRIAN RONK</cp:lastModifiedBy>
  <dcterms:created xsi:type="dcterms:W3CDTF">2019-02-16T12:00:58Z</dcterms:created>
  <dcterms:modified xsi:type="dcterms:W3CDTF">2020-07-22T21:51:12Z</dcterms:modified>
</cp:coreProperties>
</file>